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tabRatio="268" activeTab="0"/>
  </bookViews>
  <sheets>
    <sheet name="Díly SUP" sheetId="1" r:id="rId1"/>
    <sheet name="Textil" sheetId="2" r:id="rId2"/>
  </sheets>
  <definedNames/>
  <calcPr fullCalcOnLoad="1"/>
</workbook>
</file>

<file path=xl/sharedStrings.xml><?xml version="1.0" encoding="utf-8"?>
<sst xmlns="http://schemas.openxmlformats.org/spreadsheetml/2006/main" count="341" uniqueCount="155">
  <si>
    <t xml:space="preserve">Superior díly </t>
  </si>
  <si>
    <t>model</t>
  </si>
  <si>
    <t>popis</t>
  </si>
  <si>
    <t>SFP-01</t>
  </si>
  <si>
    <t>dílenská pumpa</t>
  </si>
  <si>
    <t>ks</t>
  </si>
  <si>
    <t>SFP-02</t>
  </si>
  <si>
    <t>SMP-01</t>
  </si>
  <si>
    <t>mini pumpa</t>
  </si>
  <si>
    <t>SMP-02</t>
  </si>
  <si>
    <t>SMP-03</t>
  </si>
  <si>
    <t>SMP-04</t>
  </si>
  <si>
    <t>SSP-01</t>
  </si>
  <si>
    <t>vysokotlaká pumpička (na vidlice)</t>
  </si>
  <si>
    <t>SHG-01</t>
  </si>
  <si>
    <t>madla (s objímkou)</t>
  </si>
  <si>
    <t>pár</t>
  </si>
  <si>
    <t>košík na láhev</t>
  </si>
  <si>
    <t>SBC-02</t>
  </si>
  <si>
    <t>SBC-03</t>
  </si>
  <si>
    <t>SBC-04</t>
  </si>
  <si>
    <t>SMT-01</t>
  </si>
  <si>
    <t>mininářadí</t>
  </si>
  <si>
    <t>SMT-02</t>
  </si>
  <si>
    <t>SFL-01</t>
  </si>
  <si>
    <t>přední LED světlo (USB)</t>
  </si>
  <si>
    <t>SRL-01</t>
  </si>
  <si>
    <t>zadní LED světlo (USB)</t>
  </si>
  <si>
    <t>SSL-01</t>
  </si>
  <si>
    <t>sada světel</t>
  </si>
  <si>
    <t>sada</t>
  </si>
  <si>
    <t>SKS-01</t>
  </si>
  <si>
    <t>stojánek na kola</t>
  </si>
  <si>
    <t>SKS-02</t>
  </si>
  <si>
    <t>SKS-03</t>
  </si>
  <si>
    <t>SCL-01</t>
  </si>
  <si>
    <t>zámek na kolo</t>
  </si>
  <si>
    <t>SCL-02</t>
  </si>
  <si>
    <t>zámek na kolo (micro)</t>
  </si>
  <si>
    <t>STF-01</t>
  </si>
  <si>
    <t>blatník pod sedlo</t>
  </si>
  <si>
    <t>SCP-01</t>
  </si>
  <si>
    <t>ochrana rámu (kryt pod řetěz)</t>
  </si>
  <si>
    <t>brzdové destičky (SH XTR)</t>
  </si>
  <si>
    <t>SBP-01</t>
  </si>
  <si>
    <t>brzdové destičky (Hayes, Promax)</t>
  </si>
  <si>
    <t>SBP-09</t>
  </si>
  <si>
    <t>brzdové destičky (SH XTR do r. 2011)</t>
  </si>
  <si>
    <t>SBP-11</t>
  </si>
  <si>
    <t>brzdové destičky (Avid Juicy)</t>
  </si>
  <si>
    <t>SBP-17</t>
  </si>
  <si>
    <t>brzdové destičky (SH XTR, SLX, Saint)</t>
  </si>
  <si>
    <t>SBP-38</t>
  </si>
  <si>
    <t>brzdové destičky (Avid BB5)</t>
  </si>
  <si>
    <t>SBP-41</t>
  </si>
  <si>
    <t>brzdové destičky (Hayes Stroker trail)</t>
  </si>
  <si>
    <t>SBP-42</t>
  </si>
  <si>
    <t>brzdové destičky (Formula Oro Mega)</t>
  </si>
  <si>
    <t>SBP-44</t>
  </si>
  <si>
    <t>brzdové destičky (Avid Elixir)</t>
  </si>
  <si>
    <t>SBP-44s</t>
  </si>
  <si>
    <t>brzdové destičky, sintrované (Avid Elixir)</t>
  </si>
  <si>
    <t>SBP-52</t>
  </si>
  <si>
    <t>SBP-52s</t>
  </si>
  <si>
    <t>brzdové destičky, sintrované (SH XTR)</t>
  </si>
  <si>
    <t>přední LED světlo (USB, bez kabelu)</t>
  </si>
  <si>
    <t>řetězový zámek</t>
  </si>
  <si>
    <t>pouzdro na nářadí</t>
  </si>
  <si>
    <t>brašnička pod sedlo</t>
  </si>
  <si>
    <t>sedlo</t>
  </si>
  <si>
    <t>Zádní výplet (Rafek DT Swiss XR 392 H,náboj DT Swiss 370 Straightpull IS 14x142mm výplet Sapim Laser/Racer</t>
  </si>
  <si>
    <t>Přední výplet (rafek DT Swiss XR 392 28H,náboj DT Swiss 370 Straightpull IS 15x100mm výplet Sapim Laser/racer</t>
  </si>
  <si>
    <t>MOC</t>
  </si>
  <si>
    <t>VOC vč. DPH</t>
  </si>
  <si>
    <t>obj. ks</t>
  </si>
  <si>
    <t>ochrana rámu nalepovací black</t>
  </si>
  <si>
    <t>SBC-01 black</t>
  </si>
  <si>
    <t>SBC-01 white</t>
  </si>
  <si>
    <t xml:space="preserve">SBC-05 </t>
  </si>
  <si>
    <t xml:space="preserve">SBT-01 </t>
  </si>
  <si>
    <t xml:space="preserve">SCL-03 </t>
  </si>
  <si>
    <t xml:space="preserve">SCP-02 </t>
  </si>
  <si>
    <t xml:space="preserve">SFL-02 </t>
  </si>
  <si>
    <t xml:space="preserve">SSB-01 </t>
  </si>
  <si>
    <t xml:space="preserve">SSB-02 </t>
  </si>
  <si>
    <t xml:space="preserve">SSD-02 </t>
  </si>
  <si>
    <t xml:space="preserve">STB-01 </t>
  </si>
  <si>
    <t>Obchodní podmínky :</t>
  </si>
  <si>
    <t>nákup za 3 500 Kč bez DPH   -   sleva  4%</t>
  </si>
  <si>
    <t>nákup za 6 000 Kč bez DPH   -   sleva  6%</t>
  </si>
  <si>
    <t>Při objednání zboží do 15.9. 2018   -   sleva + 2%</t>
  </si>
  <si>
    <t>láhev SUPERIOR  0,6 l grey</t>
  </si>
  <si>
    <t>láhev SUPERIOR  0,6 l red</t>
  </si>
  <si>
    <t>láhev SUPERIOR  0,5 l silver</t>
  </si>
  <si>
    <t xml:space="preserve">Košík na láhev SUPERIOR
</t>
  </si>
  <si>
    <t>Gripy ESI EDGE black Superior</t>
  </si>
  <si>
    <t>Gripy ESI EDGE orange Superior</t>
  </si>
  <si>
    <t>Gripy ESI EDGE yellow Superior</t>
  </si>
  <si>
    <t>110352 - S</t>
  </si>
  <si>
    <t>110350 - S</t>
  </si>
  <si>
    <t>110351 - S</t>
  </si>
  <si>
    <t>090220 - S</t>
  </si>
  <si>
    <t>080801G - S</t>
  </si>
  <si>
    <t>080801R - S</t>
  </si>
  <si>
    <t>3101611 - S</t>
  </si>
  <si>
    <t>press fit FSA 2016</t>
  </si>
  <si>
    <t>sedlovka ONE RACE CRB 27,2/400</t>
  </si>
  <si>
    <t>podsedl.objímka dělená ONE</t>
  </si>
  <si>
    <t>SVP-018 - S</t>
  </si>
  <si>
    <t>SVZ-018  - S</t>
  </si>
  <si>
    <r>
      <t>SSD-01</t>
    </r>
    <r>
      <rPr>
        <sz val="10"/>
        <color indexed="10"/>
        <rFont val="Calibri"/>
        <family val="2"/>
      </rPr>
      <t xml:space="preserve"> </t>
    </r>
  </si>
  <si>
    <t>310221 - S</t>
  </si>
  <si>
    <t>310222 - S</t>
  </si>
  <si>
    <t>310224 - S</t>
  </si>
  <si>
    <t>320509 - S</t>
  </si>
  <si>
    <t>Celkem Kč s DPH</t>
  </si>
  <si>
    <t>Brno          01.08.2018</t>
  </si>
  <si>
    <t>Superior textil</t>
  </si>
  <si>
    <t>Dres Superior RACER krátký rukáv</t>
  </si>
  <si>
    <t>Dres Superior RACER dlouhý rukáv</t>
  </si>
  <si>
    <t>Kalhoty Superior Racer krátké s vložkou</t>
  </si>
  <si>
    <t>Dres KIDS Superior RACER krátký rukáv</t>
  </si>
  <si>
    <t>Kalhoty KIDS Superior Racer krátké s vložkou</t>
  </si>
  <si>
    <t>Dres Superior HOBBY krátký rukáv RED</t>
  </si>
  <si>
    <t>Dres Superior HOBBY krátký rukáv BLACK</t>
  </si>
  <si>
    <t xml:space="preserve">Vesta Superior RACER </t>
  </si>
  <si>
    <t>S</t>
  </si>
  <si>
    <t>HOBBY</t>
  </si>
  <si>
    <t>M</t>
  </si>
  <si>
    <t>L</t>
  </si>
  <si>
    <t>XL</t>
  </si>
  <si>
    <t>XXL</t>
  </si>
  <si>
    <t>Dres Superior MODO krátký rukáv AZURO</t>
  </si>
  <si>
    <t>XS</t>
  </si>
  <si>
    <t>Dres Superior MODO krátký rukáv BLACK</t>
  </si>
  <si>
    <t>KIDS</t>
  </si>
  <si>
    <t>MODO</t>
  </si>
  <si>
    <t>RACER GENT</t>
  </si>
  <si>
    <t>Kalhoty MODO Superior Racer krátké BLACK</t>
  </si>
  <si>
    <t>5/6.</t>
  </si>
  <si>
    <t>7/8.</t>
  </si>
  <si>
    <t>9/10.</t>
  </si>
  <si>
    <t>11/12.</t>
  </si>
  <si>
    <t>13/14.</t>
  </si>
  <si>
    <t>Cyklistické ponožky Superior</t>
  </si>
  <si>
    <t>35-38</t>
  </si>
  <si>
    <t>GENT</t>
  </si>
  <si>
    <t>39-42</t>
  </si>
  <si>
    <t>43-46</t>
  </si>
  <si>
    <t>Cyklistické ponožky MODO</t>
  </si>
  <si>
    <t xml:space="preserve">Kšiltovka Superior </t>
  </si>
  <si>
    <t>Multifunkční šátek Superior</t>
  </si>
  <si>
    <t>Multifunkční šátek MODO</t>
  </si>
  <si>
    <t>blatníky X-Road Team</t>
  </si>
  <si>
    <t>hlav.složení pro XP CRB rámy Superior 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</si>
</sst>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\ &quot;Kč&quot;"/>
  </numFmts>
  <fonts count="49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2060"/>
      <name val="Calibri"/>
      <family val="2"/>
    </font>
    <font>
      <b/>
      <sz val="10"/>
      <color rgb="FF002060"/>
      <name val="Calibri"/>
      <family val="2"/>
    </font>
    <font>
      <b/>
      <u val="single"/>
      <sz val="11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169" fontId="47" fillId="0" borderId="11" xfId="0" applyNumberFormat="1" applyFont="1" applyBorder="1" applyAlignment="1">
      <alignment horizontal="right"/>
    </xf>
    <xf numFmtId="164" fontId="4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36" applyNumberFormat="1" applyFont="1" applyFill="1" applyBorder="1" applyAlignment="1" applyProtection="1">
      <alignment/>
      <protection/>
    </xf>
    <xf numFmtId="14" fontId="19" fillId="0" borderId="0" xfId="0" applyNumberFormat="1" applyFont="1" applyAlignment="1">
      <alignment/>
    </xf>
    <xf numFmtId="0" fontId="19" fillId="0" borderId="11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9" fillId="0" borderId="11" xfId="0" applyFont="1" applyBorder="1" applyAlignment="1">
      <alignment wrapText="1" shrinkToFit="1"/>
    </xf>
    <xf numFmtId="169" fontId="47" fillId="34" borderId="11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169" fontId="47" fillId="0" borderId="19" xfId="0" applyNumberFormat="1" applyFont="1" applyBorder="1" applyAlignment="1">
      <alignment horizontal="right"/>
    </xf>
    <xf numFmtId="164" fontId="4" fillId="33" borderId="19" xfId="0" applyNumberFormat="1" applyFont="1" applyFill="1" applyBorder="1" applyAlignment="1">
      <alignment/>
    </xf>
    <xf numFmtId="0" fontId="19" fillId="0" borderId="20" xfId="0" applyFont="1" applyBorder="1" applyAlignment="1">
      <alignment horizontal="right"/>
    </xf>
    <xf numFmtId="0" fontId="4" fillId="34" borderId="21" xfId="0" applyFont="1" applyFill="1" applyBorder="1" applyAlignment="1">
      <alignment/>
    </xf>
    <xf numFmtId="0" fontId="19" fillId="0" borderId="22" xfId="0" applyFont="1" applyBorder="1" applyAlignment="1">
      <alignment horizontal="right"/>
    </xf>
    <xf numFmtId="0" fontId="21" fillId="0" borderId="21" xfId="0" applyFont="1" applyBorder="1" applyAlignment="1">
      <alignment/>
    </xf>
    <xf numFmtId="0" fontId="31" fillId="34" borderId="21" xfId="0" applyFont="1" applyFill="1" applyBorder="1" applyAlignment="1">
      <alignment/>
    </xf>
    <xf numFmtId="0" fontId="19" fillId="0" borderId="22" xfId="0" applyFont="1" applyBorder="1" applyAlignment="1">
      <alignment horizontal="right" vertical="center"/>
    </xf>
    <xf numFmtId="0" fontId="21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164" fontId="4" fillId="33" borderId="24" xfId="0" applyNumberFormat="1" applyFont="1" applyFill="1" applyBorder="1" applyAlignment="1">
      <alignment/>
    </xf>
    <xf numFmtId="0" fontId="19" fillId="0" borderId="25" xfId="0" applyFont="1" applyBorder="1" applyAlignment="1">
      <alignment horizontal="right"/>
    </xf>
    <xf numFmtId="169" fontId="21" fillId="0" borderId="26" xfId="0" applyNumberFormat="1" applyFont="1" applyBorder="1" applyAlignment="1">
      <alignment horizontal="right"/>
    </xf>
    <xf numFmtId="169" fontId="21" fillId="0" borderId="27" xfId="0" applyNumberFormat="1" applyFont="1" applyBorder="1" applyAlignment="1">
      <alignment horizontal="right"/>
    </xf>
    <xf numFmtId="169" fontId="21" fillId="0" borderId="28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169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9" fontId="26" fillId="0" borderId="10" xfId="0" applyNumberFormat="1" applyFont="1" applyBorder="1" applyAlignment="1">
      <alignment horizontal="right" vertical="center"/>
    </xf>
    <xf numFmtId="16" fontId="19" fillId="0" borderId="11" xfId="0" applyNumberFormat="1" applyFont="1" applyBorder="1" applyAlignment="1">
      <alignment horizontal="center"/>
    </xf>
    <xf numFmtId="169" fontId="21" fillId="0" borderId="29" xfId="0" applyNumberFormat="1" applyFont="1" applyBorder="1" applyAlignment="1">
      <alignment horizontal="right"/>
    </xf>
    <xf numFmtId="169" fontId="21" fillId="0" borderId="30" xfId="0" applyNumberFormat="1" applyFont="1" applyBorder="1" applyAlignment="1">
      <alignment horizontal="right"/>
    </xf>
    <xf numFmtId="169" fontId="21" fillId="0" borderId="31" xfId="0" applyNumberFormat="1" applyFont="1" applyBorder="1" applyAlignment="1">
      <alignment horizontal="right"/>
    </xf>
    <xf numFmtId="0" fontId="4" fillId="34" borderId="23" xfId="0" applyFont="1" applyFill="1" applyBorder="1" applyAlignment="1">
      <alignment/>
    </xf>
    <xf numFmtId="169" fontId="47" fillId="0" borderId="24" xfId="0" applyNumberFormat="1" applyFont="1" applyBorder="1" applyAlignment="1">
      <alignment horizontal="right"/>
    </xf>
    <xf numFmtId="0" fontId="19" fillId="34" borderId="11" xfId="0" applyFont="1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0" fontId="19" fillId="34" borderId="22" xfId="0" applyFont="1" applyFill="1" applyBorder="1" applyAlignment="1">
      <alignment horizontal="right"/>
    </xf>
    <xf numFmtId="0" fontId="19" fillId="34" borderId="0" xfId="0" applyFont="1" applyFill="1" applyAlignment="1">
      <alignment/>
    </xf>
    <xf numFmtId="0" fontId="4" fillId="34" borderId="32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3" xfId="0" applyFont="1" applyBorder="1" applyAlignment="1">
      <alignment horizontal="center"/>
    </xf>
    <xf numFmtId="169" fontId="47" fillId="0" borderId="33" xfId="0" applyNumberFormat="1" applyFont="1" applyBorder="1" applyAlignment="1">
      <alignment horizontal="right"/>
    </xf>
    <xf numFmtId="164" fontId="4" fillId="33" borderId="33" xfId="0" applyNumberFormat="1" applyFont="1" applyFill="1" applyBorder="1" applyAlignment="1">
      <alignment/>
    </xf>
    <xf numFmtId="0" fontId="19" fillId="0" borderId="34" xfId="0" applyFont="1" applyBorder="1" applyAlignment="1">
      <alignment horizontal="right"/>
    </xf>
    <xf numFmtId="169" fontId="21" fillId="0" borderId="35" xfId="0" applyNumberFormat="1" applyFont="1" applyBorder="1" applyAlignment="1">
      <alignment horizontal="right"/>
    </xf>
    <xf numFmtId="169" fontId="47" fillId="34" borderId="24" xfId="0" applyNumberFormat="1" applyFont="1" applyFill="1" applyBorder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tabSelected="1" zoomScalePageLayoutView="0" workbookViewId="0" topLeftCell="A1">
      <selection activeCell="B2" sqref="B2:F2"/>
    </sheetView>
  </sheetViews>
  <sheetFormatPr defaultColWidth="9.00390625" defaultRowHeight="12.75"/>
  <cols>
    <col min="1" max="1" width="3.28125" style="1" customWidth="1"/>
    <col min="2" max="2" width="17.28125" style="1" customWidth="1"/>
    <col min="3" max="3" width="37.140625" style="1" customWidth="1"/>
    <col min="4" max="4" width="4.8515625" style="8" bestFit="1" customWidth="1"/>
    <col min="5" max="5" width="10.57421875" style="9" customWidth="1"/>
    <col min="6" max="6" width="9.8515625" style="1" customWidth="1"/>
    <col min="7" max="7" width="11.421875" style="2" customWidth="1"/>
    <col min="8" max="8" width="1.7109375" style="1" customWidth="1"/>
    <col min="9" max="9" width="16.7109375" style="1" customWidth="1"/>
    <col min="10" max="16384" width="9.00390625" style="1" customWidth="1"/>
  </cols>
  <sheetData>
    <row r="1" ht="13.5" thickBot="1"/>
    <row r="2" spans="2:6" ht="31.5" customHeight="1" thickBot="1">
      <c r="B2" s="23" t="s">
        <v>0</v>
      </c>
      <c r="C2" s="24"/>
      <c r="D2" s="24"/>
      <c r="E2" s="24"/>
      <c r="F2" s="25"/>
    </row>
    <row r="3" spans="2:9" ht="31.5" customHeight="1" thickBot="1">
      <c r="B3" s="16" t="s">
        <v>1</v>
      </c>
      <c r="C3" s="17" t="s">
        <v>2</v>
      </c>
      <c r="D3" s="19"/>
      <c r="E3" s="3" t="s">
        <v>72</v>
      </c>
      <c r="F3" s="47" t="s">
        <v>73</v>
      </c>
      <c r="G3" s="18" t="s">
        <v>74</v>
      </c>
      <c r="H3" s="48"/>
      <c r="I3" s="18" t="s">
        <v>115</v>
      </c>
    </row>
    <row r="4" spans="1:12" ht="15" thickBot="1">
      <c r="A4" s="48"/>
      <c r="B4" s="50"/>
      <c r="C4" s="50"/>
      <c r="D4" s="51"/>
      <c r="E4" s="52"/>
      <c r="F4" s="53"/>
      <c r="G4" s="54"/>
      <c r="H4" s="48"/>
      <c r="I4" s="54"/>
      <c r="J4" s="48"/>
      <c r="K4" s="48"/>
      <c r="L4" s="48"/>
    </row>
    <row r="5" spans="2:9" ht="14.25">
      <c r="B5" s="28" t="s">
        <v>3</v>
      </c>
      <c r="C5" s="29" t="s">
        <v>4</v>
      </c>
      <c r="D5" s="30" t="s">
        <v>5</v>
      </c>
      <c r="E5" s="31">
        <v>599</v>
      </c>
      <c r="F5" s="32">
        <v>350</v>
      </c>
      <c r="G5" s="33"/>
      <c r="I5" s="44">
        <f>F5*G5</f>
        <v>0</v>
      </c>
    </row>
    <row r="6" spans="2:9" ht="14.25">
      <c r="B6" s="34" t="s">
        <v>6</v>
      </c>
      <c r="C6" s="4" t="s">
        <v>4</v>
      </c>
      <c r="D6" s="15" t="s">
        <v>5</v>
      </c>
      <c r="E6" s="5">
        <v>1090</v>
      </c>
      <c r="F6" s="6">
        <v>640</v>
      </c>
      <c r="G6" s="35"/>
      <c r="I6" s="45">
        <f aca="true" t="shared" si="0" ref="I6:I63">F6*G6</f>
        <v>0</v>
      </c>
    </row>
    <row r="7" spans="2:9" ht="14.25">
      <c r="B7" s="34" t="s">
        <v>7</v>
      </c>
      <c r="C7" s="4" t="s">
        <v>8</v>
      </c>
      <c r="D7" s="15" t="s">
        <v>5</v>
      </c>
      <c r="E7" s="5">
        <v>270</v>
      </c>
      <c r="F7" s="6">
        <v>170</v>
      </c>
      <c r="G7" s="35"/>
      <c r="I7" s="45">
        <f t="shared" si="0"/>
        <v>0</v>
      </c>
    </row>
    <row r="8" spans="2:9" ht="14.25">
      <c r="B8" s="34" t="s">
        <v>9</v>
      </c>
      <c r="C8" s="4" t="s">
        <v>8</v>
      </c>
      <c r="D8" s="15" t="s">
        <v>5</v>
      </c>
      <c r="E8" s="5">
        <v>590</v>
      </c>
      <c r="F8" s="6">
        <v>350</v>
      </c>
      <c r="G8" s="35"/>
      <c r="I8" s="45">
        <f t="shared" si="0"/>
        <v>0</v>
      </c>
    </row>
    <row r="9" spans="2:9" ht="14.25">
      <c r="B9" s="34" t="s">
        <v>10</v>
      </c>
      <c r="C9" s="4" t="s">
        <v>8</v>
      </c>
      <c r="D9" s="15" t="s">
        <v>5</v>
      </c>
      <c r="E9" s="5">
        <v>590</v>
      </c>
      <c r="F9" s="6">
        <v>350</v>
      </c>
      <c r="G9" s="35"/>
      <c r="I9" s="45">
        <f t="shared" si="0"/>
        <v>0</v>
      </c>
    </row>
    <row r="10" spans="2:9" ht="14.25">
      <c r="B10" s="34" t="s">
        <v>11</v>
      </c>
      <c r="C10" s="4" t="s">
        <v>8</v>
      </c>
      <c r="D10" s="15" t="s">
        <v>5</v>
      </c>
      <c r="E10" s="5">
        <v>1290</v>
      </c>
      <c r="F10" s="6">
        <v>760</v>
      </c>
      <c r="G10" s="35"/>
      <c r="I10" s="45">
        <f t="shared" si="0"/>
        <v>0</v>
      </c>
    </row>
    <row r="11" spans="2:9" ht="14.25">
      <c r="B11" s="34" t="s">
        <v>12</v>
      </c>
      <c r="C11" s="4" t="s">
        <v>13</v>
      </c>
      <c r="D11" s="15" t="s">
        <v>5</v>
      </c>
      <c r="E11" s="5">
        <v>849</v>
      </c>
      <c r="F11" s="6">
        <v>499</v>
      </c>
      <c r="G11" s="35"/>
      <c r="I11" s="45">
        <f t="shared" si="0"/>
        <v>0</v>
      </c>
    </row>
    <row r="12" spans="2:9" ht="14.25">
      <c r="B12" s="34" t="s">
        <v>14</v>
      </c>
      <c r="C12" s="4" t="s">
        <v>15</v>
      </c>
      <c r="D12" s="15" t="s">
        <v>16</v>
      </c>
      <c r="E12" s="5">
        <v>299</v>
      </c>
      <c r="F12" s="6">
        <v>175</v>
      </c>
      <c r="G12" s="35"/>
      <c r="I12" s="45">
        <f t="shared" si="0"/>
        <v>0</v>
      </c>
    </row>
    <row r="13" spans="2:9" ht="14.25">
      <c r="B13" s="36" t="s">
        <v>99</v>
      </c>
      <c r="C13" s="4" t="s">
        <v>95</v>
      </c>
      <c r="D13" s="15" t="s">
        <v>16</v>
      </c>
      <c r="E13" s="5">
        <v>429</v>
      </c>
      <c r="F13" s="6">
        <v>289</v>
      </c>
      <c r="G13" s="35"/>
      <c r="I13" s="45">
        <f t="shared" si="0"/>
        <v>0</v>
      </c>
    </row>
    <row r="14" spans="2:9" ht="14.25">
      <c r="B14" s="36" t="s">
        <v>100</v>
      </c>
      <c r="C14" s="4" t="s">
        <v>96</v>
      </c>
      <c r="D14" s="15" t="s">
        <v>16</v>
      </c>
      <c r="E14" s="5">
        <v>429</v>
      </c>
      <c r="F14" s="6">
        <v>289</v>
      </c>
      <c r="G14" s="35"/>
      <c r="I14" s="45">
        <f t="shared" si="0"/>
        <v>0</v>
      </c>
    </row>
    <row r="15" spans="2:9" ht="14.25">
      <c r="B15" s="36" t="s">
        <v>98</v>
      </c>
      <c r="C15" s="4" t="s">
        <v>97</v>
      </c>
      <c r="D15" s="15" t="s">
        <v>16</v>
      </c>
      <c r="E15" s="5">
        <v>429</v>
      </c>
      <c r="F15" s="6">
        <v>289</v>
      </c>
      <c r="G15" s="35"/>
      <c r="I15" s="45">
        <f t="shared" si="0"/>
        <v>0</v>
      </c>
    </row>
    <row r="16" spans="2:9" ht="14.25">
      <c r="B16" s="34" t="s">
        <v>76</v>
      </c>
      <c r="C16" s="4" t="s">
        <v>17</v>
      </c>
      <c r="D16" s="15" t="s">
        <v>5</v>
      </c>
      <c r="E16" s="5">
        <v>169</v>
      </c>
      <c r="F16" s="6">
        <v>99</v>
      </c>
      <c r="G16" s="35"/>
      <c r="I16" s="45">
        <f t="shared" si="0"/>
        <v>0</v>
      </c>
    </row>
    <row r="17" spans="2:9" ht="14.25">
      <c r="B17" s="34" t="s">
        <v>77</v>
      </c>
      <c r="C17" s="4" t="s">
        <v>17</v>
      </c>
      <c r="D17" s="15" t="s">
        <v>5</v>
      </c>
      <c r="E17" s="5">
        <v>169</v>
      </c>
      <c r="F17" s="6">
        <v>99</v>
      </c>
      <c r="G17" s="35"/>
      <c r="I17" s="45">
        <f t="shared" si="0"/>
        <v>0</v>
      </c>
    </row>
    <row r="18" spans="2:9" ht="14.25">
      <c r="B18" s="34" t="s">
        <v>18</v>
      </c>
      <c r="C18" s="4" t="s">
        <v>17</v>
      </c>
      <c r="D18" s="15" t="s">
        <v>5</v>
      </c>
      <c r="E18" s="5">
        <v>189</v>
      </c>
      <c r="F18" s="6">
        <v>115</v>
      </c>
      <c r="G18" s="35"/>
      <c r="I18" s="45">
        <f t="shared" si="0"/>
        <v>0</v>
      </c>
    </row>
    <row r="19" spans="2:9" ht="14.25">
      <c r="B19" s="34" t="s">
        <v>19</v>
      </c>
      <c r="C19" s="4" t="s">
        <v>17</v>
      </c>
      <c r="D19" s="15" t="s">
        <v>5</v>
      </c>
      <c r="E19" s="5">
        <v>990</v>
      </c>
      <c r="F19" s="6">
        <v>580</v>
      </c>
      <c r="G19" s="35"/>
      <c r="I19" s="45">
        <f t="shared" si="0"/>
        <v>0</v>
      </c>
    </row>
    <row r="20" spans="2:9" ht="14.25">
      <c r="B20" s="34" t="s">
        <v>20</v>
      </c>
      <c r="C20" s="4" t="s">
        <v>17</v>
      </c>
      <c r="D20" s="15" t="s">
        <v>5</v>
      </c>
      <c r="E20" s="5">
        <v>990</v>
      </c>
      <c r="F20" s="6">
        <v>580</v>
      </c>
      <c r="G20" s="35"/>
      <c r="I20" s="45">
        <f t="shared" si="0"/>
        <v>0</v>
      </c>
    </row>
    <row r="21" spans="2:9" ht="14.25">
      <c r="B21" s="34" t="s">
        <v>78</v>
      </c>
      <c r="C21" s="4" t="s">
        <v>17</v>
      </c>
      <c r="D21" s="15" t="s">
        <v>5</v>
      </c>
      <c r="E21" s="5">
        <v>180</v>
      </c>
      <c r="F21" s="6">
        <v>110</v>
      </c>
      <c r="G21" s="35"/>
      <c r="I21" s="45">
        <f t="shared" si="0"/>
        <v>0</v>
      </c>
    </row>
    <row r="22" spans="2:9" ht="14.25">
      <c r="B22" s="36" t="s">
        <v>101</v>
      </c>
      <c r="C22" s="4" t="s">
        <v>94</v>
      </c>
      <c r="D22" s="15" t="s">
        <v>5</v>
      </c>
      <c r="E22" s="5">
        <v>180</v>
      </c>
      <c r="F22" s="6">
        <v>120</v>
      </c>
      <c r="G22" s="35"/>
      <c r="I22" s="45">
        <f t="shared" si="0"/>
        <v>0</v>
      </c>
    </row>
    <row r="23" spans="2:9" ht="14.25">
      <c r="B23" s="37" t="s">
        <v>79</v>
      </c>
      <c r="C23" s="4" t="s">
        <v>93</v>
      </c>
      <c r="D23" s="15" t="s">
        <v>5</v>
      </c>
      <c r="E23" s="5">
        <v>99</v>
      </c>
      <c r="F23" s="6">
        <v>60</v>
      </c>
      <c r="G23" s="35"/>
      <c r="I23" s="45">
        <f t="shared" si="0"/>
        <v>0</v>
      </c>
    </row>
    <row r="24" spans="2:9" ht="14.25">
      <c r="B24" s="36" t="s">
        <v>102</v>
      </c>
      <c r="C24" s="4" t="s">
        <v>91</v>
      </c>
      <c r="D24" s="15" t="s">
        <v>5</v>
      </c>
      <c r="E24" s="5">
        <v>99</v>
      </c>
      <c r="F24" s="6">
        <v>60</v>
      </c>
      <c r="G24" s="35"/>
      <c r="I24" s="45">
        <f t="shared" si="0"/>
        <v>0</v>
      </c>
    </row>
    <row r="25" spans="2:9" ht="14.25">
      <c r="B25" s="36" t="s">
        <v>103</v>
      </c>
      <c r="C25" s="4" t="s">
        <v>92</v>
      </c>
      <c r="D25" s="15" t="s">
        <v>5</v>
      </c>
      <c r="E25" s="5">
        <v>99</v>
      </c>
      <c r="F25" s="6">
        <v>60</v>
      </c>
      <c r="G25" s="35"/>
      <c r="I25" s="45">
        <f t="shared" si="0"/>
        <v>0</v>
      </c>
    </row>
    <row r="26" spans="2:9" ht="14.25">
      <c r="B26" s="34" t="s">
        <v>21</v>
      </c>
      <c r="C26" s="4" t="s">
        <v>22</v>
      </c>
      <c r="D26" s="15" t="s">
        <v>5</v>
      </c>
      <c r="E26" s="5">
        <v>429</v>
      </c>
      <c r="F26" s="6">
        <v>250</v>
      </c>
      <c r="G26" s="35"/>
      <c r="I26" s="45">
        <f t="shared" si="0"/>
        <v>0</v>
      </c>
    </row>
    <row r="27" spans="2:9" ht="14.25">
      <c r="B27" s="34" t="s">
        <v>23</v>
      </c>
      <c r="C27" s="4" t="s">
        <v>22</v>
      </c>
      <c r="D27" s="15" t="s">
        <v>5</v>
      </c>
      <c r="E27" s="5">
        <v>299</v>
      </c>
      <c r="F27" s="6">
        <v>175</v>
      </c>
      <c r="G27" s="35"/>
      <c r="I27" s="45">
        <f t="shared" si="0"/>
        <v>0</v>
      </c>
    </row>
    <row r="28" spans="2:9" ht="14.25">
      <c r="B28" s="34" t="s">
        <v>24</v>
      </c>
      <c r="C28" s="4" t="s">
        <v>25</v>
      </c>
      <c r="D28" s="15" t="s">
        <v>5</v>
      </c>
      <c r="E28" s="5">
        <v>599</v>
      </c>
      <c r="F28" s="6">
        <v>350</v>
      </c>
      <c r="G28" s="35"/>
      <c r="I28" s="45">
        <f t="shared" si="0"/>
        <v>0</v>
      </c>
    </row>
    <row r="29" spans="2:9" ht="14.25">
      <c r="B29" s="37" t="s">
        <v>82</v>
      </c>
      <c r="C29" s="4" t="s">
        <v>65</v>
      </c>
      <c r="D29" s="15" t="s">
        <v>5</v>
      </c>
      <c r="E29" s="5">
        <v>499</v>
      </c>
      <c r="F29" s="6">
        <v>295</v>
      </c>
      <c r="G29" s="35"/>
      <c r="I29" s="45">
        <f t="shared" si="0"/>
        <v>0</v>
      </c>
    </row>
    <row r="30" spans="2:9" ht="14.25">
      <c r="B30" s="34" t="s">
        <v>26</v>
      </c>
      <c r="C30" s="4" t="s">
        <v>27</v>
      </c>
      <c r="D30" s="15" t="s">
        <v>5</v>
      </c>
      <c r="E30" s="5">
        <v>599</v>
      </c>
      <c r="F30" s="6">
        <v>350</v>
      </c>
      <c r="G30" s="35"/>
      <c r="I30" s="45">
        <f t="shared" si="0"/>
        <v>0</v>
      </c>
    </row>
    <row r="31" spans="2:9" ht="14.25">
      <c r="B31" s="34" t="s">
        <v>28</v>
      </c>
      <c r="C31" s="4" t="s">
        <v>29</v>
      </c>
      <c r="D31" s="15" t="s">
        <v>30</v>
      </c>
      <c r="E31" s="5">
        <v>149</v>
      </c>
      <c r="F31" s="6">
        <v>65</v>
      </c>
      <c r="G31" s="35"/>
      <c r="I31" s="45">
        <f t="shared" si="0"/>
        <v>0</v>
      </c>
    </row>
    <row r="32" spans="2:9" ht="14.25">
      <c r="B32" s="34" t="s">
        <v>31</v>
      </c>
      <c r="C32" s="4" t="s">
        <v>32</v>
      </c>
      <c r="D32" s="15" t="s">
        <v>5</v>
      </c>
      <c r="E32" s="5">
        <v>189</v>
      </c>
      <c r="F32" s="6">
        <v>115</v>
      </c>
      <c r="G32" s="35"/>
      <c r="I32" s="45">
        <f t="shared" si="0"/>
        <v>0</v>
      </c>
    </row>
    <row r="33" spans="2:9" ht="14.25">
      <c r="B33" s="34" t="s">
        <v>33</v>
      </c>
      <c r="C33" s="4" t="s">
        <v>32</v>
      </c>
      <c r="D33" s="15" t="s">
        <v>5</v>
      </c>
      <c r="E33" s="5">
        <v>179</v>
      </c>
      <c r="F33" s="6">
        <v>105</v>
      </c>
      <c r="G33" s="35"/>
      <c r="I33" s="45">
        <f t="shared" si="0"/>
        <v>0</v>
      </c>
    </row>
    <row r="34" spans="2:9" ht="14.25">
      <c r="B34" s="34" t="s">
        <v>34</v>
      </c>
      <c r="C34" s="4" t="s">
        <v>32</v>
      </c>
      <c r="D34" s="15" t="s">
        <v>5</v>
      </c>
      <c r="E34" s="5">
        <v>439</v>
      </c>
      <c r="F34" s="6">
        <v>260</v>
      </c>
      <c r="G34" s="35"/>
      <c r="I34" s="45">
        <f t="shared" si="0"/>
        <v>0</v>
      </c>
    </row>
    <row r="35" spans="2:9" ht="14.25">
      <c r="B35" s="34" t="s">
        <v>35</v>
      </c>
      <c r="C35" s="4" t="s">
        <v>36</v>
      </c>
      <c r="D35" s="15" t="s">
        <v>5</v>
      </c>
      <c r="E35" s="5">
        <v>299</v>
      </c>
      <c r="F35" s="6">
        <v>175</v>
      </c>
      <c r="G35" s="35"/>
      <c r="I35" s="45">
        <f t="shared" si="0"/>
        <v>0</v>
      </c>
    </row>
    <row r="36" spans="2:9" ht="14.25">
      <c r="B36" s="34" t="s">
        <v>37</v>
      </c>
      <c r="C36" s="4" t="s">
        <v>38</v>
      </c>
      <c r="D36" s="15" t="s">
        <v>5</v>
      </c>
      <c r="E36" s="5">
        <v>209</v>
      </c>
      <c r="F36" s="6">
        <v>125</v>
      </c>
      <c r="G36" s="35"/>
      <c r="I36" s="45">
        <f t="shared" si="0"/>
        <v>0</v>
      </c>
    </row>
    <row r="37" spans="2:9" ht="14.25">
      <c r="B37" s="34" t="s">
        <v>80</v>
      </c>
      <c r="C37" s="4" t="s">
        <v>66</v>
      </c>
      <c r="D37" s="15" t="s">
        <v>5</v>
      </c>
      <c r="E37" s="5">
        <v>599</v>
      </c>
      <c r="F37" s="6">
        <v>350</v>
      </c>
      <c r="G37" s="35"/>
      <c r="I37" s="45">
        <f t="shared" si="0"/>
        <v>0</v>
      </c>
    </row>
    <row r="38" spans="2:9" ht="14.25">
      <c r="B38" s="34" t="s">
        <v>39</v>
      </c>
      <c r="C38" s="4" t="s">
        <v>40</v>
      </c>
      <c r="D38" s="15" t="s">
        <v>5</v>
      </c>
      <c r="E38" s="5">
        <v>99</v>
      </c>
      <c r="F38" s="6">
        <v>59</v>
      </c>
      <c r="G38" s="35"/>
      <c r="I38" s="45">
        <f t="shared" si="0"/>
        <v>0</v>
      </c>
    </row>
    <row r="39" spans="2:9" ht="14.25">
      <c r="B39" s="36" t="s">
        <v>104</v>
      </c>
      <c r="C39" s="4" t="s">
        <v>153</v>
      </c>
      <c r="D39" s="15" t="s">
        <v>30</v>
      </c>
      <c r="E39" s="27">
        <v>1190</v>
      </c>
      <c r="F39" s="6">
        <v>790</v>
      </c>
      <c r="G39" s="35"/>
      <c r="I39" s="45">
        <f t="shared" si="0"/>
        <v>0</v>
      </c>
    </row>
    <row r="40" spans="2:9" ht="14.25">
      <c r="B40" s="34" t="s">
        <v>41</v>
      </c>
      <c r="C40" s="4" t="s">
        <v>42</v>
      </c>
      <c r="D40" s="15" t="s">
        <v>5</v>
      </c>
      <c r="E40" s="5">
        <v>99</v>
      </c>
      <c r="F40" s="6">
        <v>59</v>
      </c>
      <c r="G40" s="35"/>
      <c r="I40" s="45">
        <f t="shared" si="0"/>
        <v>0</v>
      </c>
    </row>
    <row r="41" spans="2:9" ht="14.25">
      <c r="B41" s="37" t="s">
        <v>81</v>
      </c>
      <c r="C41" s="4" t="s">
        <v>75</v>
      </c>
      <c r="D41" s="15" t="s">
        <v>5</v>
      </c>
      <c r="E41" s="5">
        <v>99</v>
      </c>
      <c r="F41" s="6">
        <v>59</v>
      </c>
      <c r="G41" s="35"/>
      <c r="I41" s="45">
        <f t="shared" si="0"/>
        <v>0</v>
      </c>
    </row>
    <row r="42" spans="2:9" ht="14.25">
      <c r="B42" s="37" t="s">
        <v>86</v>
      </c>
      <c r="C42" s="4" t="s">
        <v>67</v>
      </c>
      <c r="D42" s="15" t="s">
        <v>5</v>
      </c>
      <c r="E42" s="5">
        <v>339</v>
      </c>
      <c r="F42" s="6">
        <v>195</v>
      </c>
      <c r="G42" s="35"/>
      <c r="I42" s="45">
        <f t="shared" si="0"/>
        <v>0</v>
      </c>
    </row>
    <row r="43" spans="2:9" ht="14.25">
      <c r="B43" s="37" t="s">
        <v>83</v>
      </c>
      <c r="C43" s="4" t="s">
        <v>68</v>
      </c>
      <c r="D43" s="15" t="s">
        <v>5</v>
      </c>
      <c r="E43" s="5">
        <v>339</v>
      </c>
      <c r="F43" s="6">
        <v>199</v>
      </c>
      <c r="G43" s="35"/>
      <c r="I43" s="45">
        <f t="shared" si="0"/>
        <v>0</v>
      </c>
    </row>
    <row r="44" spans="2:9" ht="14.25">
      <c r="B44" s="37" t="s">
        <v>84</v>
      </c>
      <c r="C44" s="4" t="s">
        <v>68</v>
      </c>
      <c r="D44" s="15" t="s">
        <v>5</v>
      </c>
      <c r="E44" s="5">
        <v>339</v>
      </c>
      <c r="F44" s="6">
        <v>199</v>
      </c>
      <c r="G44" s="35"/>
      <c r="I44" s="45">
        <f t="shared" si="0"/>
        <v>0</v>
      </c>
    </row>
    <row r="45" spans="2:9" ht="14.25">
      <c r="B45" s="37" t="s">
        <v>110</v>
      </c>
      <c r="C45" s="4" t="s">
        <v>69</v>
      </c>
      <c r="D45" s="15" t="s">
        <v>5</v>
      </c>
      <c r="E45" s="5">
        <v>599</v>
      </c>
      <c r="F45" s="6">
        <v>350</v>
      </c>
      <c r="G45" s="35"/>
      <c r="I45" s="45">
        <f t="shared" si="0"/>
        <v>0</v>
      </c>
    </row>
    <row r="46" spans="2:9" ht="14.25">
      <c r="B46" s="37" t="s">
        <v>85</v>
      </c>
      <c r="C46" s="4" t="s">
        <v>69</v>
      </c>
      <c r="D46" s="15" t="s">
        <v>5</v>
      </c>
      <c r="E46" s="5">
        <v>599</v>
      </c>
      <c r="F46" s="6">
        <v>350</v>
      </c>
      <c r="G46" s="35"/>
      <c r="I46" s="45">
        <f t="shared" si="0"/>
        <v>0</v>
      </c>
    </row>
    <row r="47" spans="2:9" ht="14.25">
      <c r="B47" s="34" t="s">
        <v>44</v>
      </c>
      <c r="C47" s="4" t="s">
        <v>45</v>
      </c>
      <c r="D47" s="15" t="s">
        <v>16</v>
      </c>
      <c r="E47" s="5">
        <v>249</v>
      </c>
      <c r="F47" s="6">
        <v>105</v>
      </c>
      <c r="G47" s="35"/>
      <c r="I47" s="45">
        <f t="shared" si="0"/>
        <v>0</v>
      </c>
    </row>
    <row r="48" spans="2:9" ht="14.25">
      <c r="B48" s="34" t="s">
        <v>46</v>
      </c>
      <c r="C48" s="4" t="s">
        <v>47</v>
      </c>
      <c r="D48" s="15" t="s">
        <v>16</v>
      </c>
      <c r="E48" s="5">
        <v>249</v>
      </c>
      <c r="F48" s="6">
        <v>105</v>
      </c>
      <c r="G48" s="35"/>
      <c r="I48" s="45">
        <f t="shared" si="0"/>
        <v>0</v>
      </c>
    </row>
    <row r="49" spans="2:9" ht="14.25">
      <c r="B49" s="34" t="s">
        <v>48</v>
      </c>
      <c r="C49" s="4" t="s">
        <v>49</v>
      </c>
      <c r="D49" s="15" t="s">
        <v>16</v>
      </c>
      <c r="E49" s="5">
        <v>249</v>
      </c>
      <c r="F49" s="6">
        <v>105</v>
      </c>
      <c r="G49" s="35"/>
      <c r="I49" s="45">
        <f t="shared" si="0"/>
        <v>0</v>
      </c>
    </row>
    <row r="50" spans="2:9" ht="14.25">
      <c r="B50" s="34" t="s">
        <v>50</v>
      </c>
      <c r="C50" s="4" t="s">
        <v>51</v>
      </c>
      <c r="D50" s="15" t="s">
        <v>16</v>
      </c>
      <c r="E50" s="5">
        <v>249</v>
      </c>
      <c r="F50" s="6">
        <v>105</v>
      </c>
      <c r="G50" s="35"/>
      <c r="I50" s="45">
        <f t="shared" si="0"/>
        <v>0</v>
      </c>
    </row>
    <row r="51" spans="2:9" ht="14.25">
      <c r="B51" s="34" t="s">
        <v>52</v>
      </c>
      <c r="C51" s="4" t="s">
        <v>53</v>
      </c>
      <c r="D51" s="15" t="s">
        <v>16</v>
      </c>
      <c r="E51" s="5">
        <v>249</v>
      </c>
      <c r="F51" s="6">
        <v>105</v>
      </c>
      <c r="G51" s="35"/>
      <c r="I51" s="45">
        <f t="shared" si="0"/>
        <v>0</v>
      </c>
    </row>
    <row r="52" spans="2:9" ht="14.25">
      <c r="B52" s="34" t="s">
        <v>54</v>
      </c>
      <c r="C52" s="4" t="s">
        <v>55</v>
      </c>
      <c r="D52" s="15" t="s">
        <v>16</v>
      </c>
      <c r="E52" s="5">
        <v>249</v>
      </c>
      <c r="F52" s="6">
        <v>105</v>
      </c>
      <c r="G52" s="35"/>
      <c r="I52" s="45">
        <f t="shared" si="0"/>
        <v>0</v>
      </c>
    </row>
    <row r="53" spans="2:9" ht="14.25">
      <c r="B53" s="34" t="s">
        <v>56</v>
      </c>
      <c r="C53" s="4" t="s">
        <v>57</v>
      </c>
      <c r="D53" s="15" t="s">
        <v>16</v>
      </c>
      <c r="E53" s="5">
        <v>249</v>
      </c>
      <c r="F53" s="6">
        <v>105</v>
      </c>
      <c r="G53" s="35"/>
      <c r="I53" s="45">
        <f t="shared" si="0"/>
        <v>0</v>
      </c>
    </row>
    <row r="54" spans="2:9" ht="14.25">
      <c r="B54" s="34" t="s">
        <v>58</v>
      </c>
      <c r="C54" s="4" t="s">
        <v>59</v>
      </c>
      <c r="D54" s="15" t="s">
        <v>16</v>
      </c>
      <c r="E54" s="5">
        <v>249</v>
      </c>
      <c r="F54" s="6">
        <v>105</v>
      </c>
      <c r="G54" s="35"/>
      <c r="I54" s="45">
        <f t="shared" si="0"/>
        <v>0</v>
      </c>
    </row>
    <row r="55" spans="2:9" ht="14.25">
      <c r="B55" s="34" t="s">
        <v>60</v>
      </c>
      <c r="C55" s="4" t="s">
        <v>61</v>
      </c>
      <c r="D55" s="15" t="s">
        <v>16</v>
      </c>
      <c r="E55" s="5">
        <v>299</v>
      </c>
      <c r="F55" s="6">
        <v>155</v>
      </c>
      <c r="G55" s="35"/>
      <c r="I55" s="45">
        <f t="shared" si="0"/>
        <v>0</v>
      </c>
    </row>
    <row r="56" spans="2:9" ht="14.25">
      <c r="B56" s="34" t="s">
        <v>62</v>
      </c>
      <c r="C56" s="4" t="s">
        <v>43</v>
      </c>
      <c r="D56" s="15" t="s">
        <v>16</v>
      </c>
      <c r="E56" s="5">
        <v>249</v>
      </c>
      <c r="F56" s="6">
        <v>105</v>
      </c>
      <c r="G56" s="35"/>
      <c r="I56" s="45">
        <f t="shared" si="0"/>
        <v>0</v>
      </c>
    </row>
    <row r="57" spans="2:9" ht="14.25">
      <c r="B57" s="34" t="s">
        <v>63</v>
      </c>
      <c r="C57" s="4" t="s">
        <v>64</v>
      </c>
      <c r="D57" s="15" t="s">
        <v>16</v>
      </c>
      <c r="E57" s="5">
        <v>299</v>
      </c>
      <c r="F57" s="6">
        <v>155</v>
      </c>
      <c r="G57" s="35"/>
      <c r="I57" s="45">
        <f t="shared" si="0"/>
        <v>0</v>
      </c>
    </row>
    <row r="58" spans="2:9" ht="48" customHeight="1">
      <c r="B58" s="34" t="s">
        <v>108</v>
      </c>
      <c r="C58" s="26" t="s">
        <v>71</v>
      </c>
      <c r="D58" s="15" t="s">
        <v>5</v>
      </c>
      <c r="E58" s="27">
        <v>3490</v>
      </c>
      <c r="F58" s="6">
        <v>2490</v>
      </c>
      <c r="G58" s="38"/>
      <c r="I58" s="45">
        <f t="shared" si="0"/>
        <v>0</v>
      </c>
    </row>
    <row r="59" spans="2:9" ht="50.25" customHeight="1">
      <c r="B59" s="34" t="s">
        <v>109</v>
      </c>
      <c r="C59" s="26" t="s">
        <v>70</v>
      </c>
      <c r="D59" s="15" t="s">
        <v>5</v>
      </c>
      <c r="E59" s="27">
        <v>4490</v>
      </c>
      <c r="F59" s="6">
        <v>3490</v>
      </c>
      <c r="G59" s="38"/>
      <c r="I59" s="45">
        <f t="shared" si="0"/>
        <v>0</v>
      </c>
    </row>
    <row r="60" spans="2:9" ht="14.25">
      <c r="B60" s="36" t="s">
        <v>111</v>
      </c>
      <c r="C60" s="4" t="s">
        <v>154</v>
      </c>
      <c r="D60" s="15" t="s">
        <v>5</v>
      </c>
      <c r="E60" s="27">
        <v>690</v>
      </c>
      <c r="F60" s="6">
        <v>399</v>
      </c>
      <c r="G60" s="35"/>
      <c r="I60" s="45">
        <f t="shared" si="0"/>
        <v>0</v>
      </c>
    </row>
    <row r="61" spans="2:9" ht="14.25">
      <c r="B61" s="36" t="s">
        <v>112</v>
      </c>
      <c r="C61" s="4" t="s">
        <v>105</v>
      </c>
      <c r="D61" s="15" t="s">
        <v>16</v>
      </c>
      <c r="E61" s="27">
        <v>990</v>
      </c>
      <c r="F61" s="6">
        <v>790</v>
      </c>
      <c r="G61" s="35"/>
      <c r="I61" s="45">
        <f t="shared" si="0"/>
        <v>0</v>
      </c>
    </row>
    <row r="62" spans="2:9" ht="14.25">
      <c r="B62" s="36" t="s">
        <v>113</v>
      </c>
      <c r="C62" s="4" t="s">
        <v>106</v>
      </c>
      <c r="D62" s="15" t="s">
        <v>5</v>
      </c>
      <c r="E62" s="27">
        <v>1190</v>
      </c>
      <c r="F62" s="6">
        <v>790</v>
      </c>
      <c r="G62" s="35"/>
      <c r="I62" s="45">
        <f t="shared" si="0"/>
        <v>0</v>
      </c>
    </row>
    <row r="63" spans="2:9" ht="15" thickBot="1">
      <c r="B63" s="39" t="s">
        <v>114</v>
      </c>
      <c r="C63" s="40" t="s">
        <v>107</v>
      </c>
      <c r="D63" s="41" t="s">
        <v>5</v>
      </c>
      <c r="E63" s="74">
        <v>299</v>
      </c>
      <c r="F63" s="42">
        <v>240</v>
      </c>
      <c r="G63" s="43"/>
      <c r="I63" s="46">
        <f t="shared" si="0"/>
        <v>0</v>
      </c>
    </row>
    <row r="64" spans="2:9" ht="15" thickBot="1">
      <c r="B64" s="7"/>
      <c r="F64" s="10"/>
      <c r="I64" s="2"/>
    </row>
    <row r="65" ht="15" thickBot="1">
      <c r="I65" s="56">
        <f>SUM(I5:I64)</f>
        <v>0</v>
      </c>
    </row>
    <row r="66" spans="2:9" ht="14.25">
      <c r="B66" s="11" t="s">
        <v>87</v>
      </c>
      <c r="I66" s="2"/>
    </row>
    <row r="67" spans="2:9" ht="14.25">
      <c r="B67" s="12"/>
      <c r="C67" s="11"/>
      <c r="I67" s="2"/>
    </row>
    <row r="68" spans="2:9" ht="14.25">
      <c r="B68" s="13" t="s">
        <v>88</v>
      </c>
      <c r="I68" s="2"/>
    </row>
    <row r="69" spans="2:9" ht="14.25">
      <c r="B69" s="13" t="s">
        <v>89</v>
      </c>
      <c r="I69" s="2"/>
    </row>
    <row r="70" spans="2:9" ht="14.25">
      <c r="B70" s="7"/>
      <c r="I70" s="2"/>
    </row>
    <row r="71" spans="2:9" ht="12.75">
      <c r="B71" s="12" t="s">
        <v>90</v>
      </c>
      <c r="I71" s="2"/>
    </row>
    <row r="72" ht="12.75">
      <c r="I72" s="2"/>
    </row>
    <row r="73" spans="2:9" ht="12.75">
      <c r="B73" s="14" t="s">
        <v>116</v>
      </c>
      <c r="I73" s="2"/>
    </row>
    <row r="74" ht="12.75">
      <c r="I74" s="2"/>
    </row>
    <row r="75" ht="12.75">
      <c r="I75" s="2"/>
    </row>
  </sheetData>
  <sheetProtection selectLockedCells="1" selectUnlockedCells="1"/>
  <mergeCells count="1">
    <mergeCell ref="B2:F2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83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37.140625" style="0" customWidth="1"/>
    <col min="4" max="4" width="5.8515625" style="0" customWidth="1"/>
    <col min="5" max="5" width="10.57421875" style="0" customWidth="1"/>
    <col min="6" max="6" width="9.8515625" style="0" customWidth="1"/>
    <col min="7" max="7" width="11.421875" style="0" customWidth="1"/>
    <col min="8" max="8" width="1.7109375" style="0" customWidth="1"/>
    <col min="9" max="9" width="16.7109375" style="0" customWidth="1"/>
  </cols>
  <sheetData>
    <row r="1" ht="12.75" thickBot="1"/>
    <row r="2" spans="1:10" ht="31.5" customHeight="1" thickBot="1">
      <c r="A2" s="1"/>
      <c r="B2" s="20" t="s">
        <v>117</v>
      </c>
      <c r="C2" s="21"/>
      <c r="D2" s="21"/>
      <c r="E2" s="21"/>
      <c r="F2" s="22"/>
      <c r="G2" s="2"/>
      <c r="H2" s="1"/>
      <c r="I2" s="1"/>
      <c r="J2" s="1"/>
    </row>
    <row r="3" spans="1:10" ht="31.5" customHeight="1" thickBot="1">
      <c r="A3" s="1"/>
      <c r="B3" s="16" t="s">
        <v>1</v>
      </c>
      <c r="C3" s="17" t="s">
        <v>2</v>
      </c>
      <c r="D3" s="19"/>
      <c r="E3" s="3" t="s">
        <v>72</v>
      </c>
      <c r="F3" s="47" t="s">
        <v>73</v>
      </c>
      <c r="G3" s="18" t="s">
        <v>74</v>
      </c>
      <c r="H3" s="48"/>
      <c r="I3" s="18" t="s">
        <v>115</v>
      </c>
      <c r="J3" s="1"/>
    </row>
    <row r="4" spans="1:11" ht="15" thickBot="1">
      <c r="A4" s="48"/>
      <c r="B4" s="50"/>
      <c r="C4" s="50"/>
      <c r="D4" s="51"/>
      <c r="E4" s="52"/>
      <c r="F4" s="53"/>
      <c r="G4" s="54"/>
      <c r="H4" s="48"/>
      <c r="I4" s="54"/>
      <c r="J4" s="48"/>
      <c r="K4" s="55"/>
    </row>
    <row r="5" spans="1:10" ht="14.25">
      <c r="A5" s="1"/>
      <c r="B5" s="28" t="s">
        <v>137</v>
      </c>
      <c r="C5" s="29" t="s">
        <v>118</v>
      </c>
      <c r="D5" s="30" t="s">
        <v>126</v>
      </c>
      <c r="E5" s="31"/>
      <c r="F5" s="32">
        <v>1090</v>
      </c>
      <c r="G5" s="33"/>
      <c r="H5" s="1"/>
      <c r="I5" s="58">
        <f>F5*G5</f>
        <v>0</v>
      </c>
      <c r="J5" s="1"/>
    </row>
    <row r="6" spans="1:10" ht="14.25">
      <c r="A6" s="1"/>
      <c r="B6" s="34"/>
      <c r="C6" s="4" t="s">
        <v>118</v>
      </c>
      <c r="D6" s="15" t="s">
        <v>128</v>
      </c>
      <c r="E6" s="5"/>
      <c r="F6" s="6">
        <v>1090</v>
      </c>
      <c r="G6" s="35"/>
      <c r="H6" s="1"/>
      <c r="I6" s="59">
        <f aca="true" t="shared" si="0" ref="I6:I67">F6*G6</f>
        <v>0</v>
      </c>
      <c r="J6" s="1"/>
    </row>
    <row r="7" spans="1:10" ht="14.25">
      <c r="A7" s="1"/>
      <c r="B7" s="34"/>
      <c r="C7" s="4" t="s">
        <v>118</v>
      </c>
      <c r="D7" s="15" t="s">
        <v>129</v>
      </c>
      <c r="E7" s="5"/>
      <c r="F7" s="6">
        <v>1090</v>
      </c>
      <c r="G7" s="35"/>
      <c r="H7" s="1"/>
      <c r="I7" s="59">
        <f t="shared" si="0"/>
        <v>0</v>
      </c>
      <c r="J7" s="1"/>
    </row>
    <row r="8" spans="1:10" ht="14.25">
      <c r="A8" s="1"/>
      <c r="B8" s="34"/>
      <c r="C8" s="4" t="s">
        <v>118</v>
      </c>
      <c r="D8" s="15" t="s">
        <v>130</v>
      </c>
      <c r="E8" s="5"/>
      <c r="F8" s="6">
        <v>1090</v>
      </c>
      <c r="G8" s="35"/>
      <c r="H8" s="1"/>
      <c r="I8" s="59">
        <f t="shared" si="0"/>
        <v>0</v>
      </c>
      <c r="J8" s="1"/>
    </row>
    <row r="9" spans="1:10" ht="14.25">
      <c r="A9" s="1"/>
      <c r="B9" s="34"/>
      <c r="C9" s="63"/>
      <c r="D9" s="15"/>
      <c r="E9" s="27"/>
      <c r="F9" s="64"/>
      <c r="G9" s="65"/>
      <c r="H9" s="66"/>
      <c r="I9" s="59">
        <f t="shared" si="0"/>
        <v>0</v>
      </c>
      <c r="J9" s="1"/>
    </row>
    <row r="10" spans="1:10" ht="14.25">
      <c r="A10" s="1"/>
      <c r="B10" s="34" t="s">
        <v>137</v>
      </c>
      <c r="C10" s="4" t="s">
        <v>119</v>
      </c>
      <c r="D10" s="15" t="s">
        <v>126</v>
      </c>
      <c r="E10" s="5"/>
      <c r="F10" s="6">
        <v>1390</v>
      </c>
      <c r="G10" s="35"/>
      <c r="H10" s="1"/>
      <c r="I10" s="59">
        <f t="shared" si="0"/>
        <v>0</v>
      </c>
      <c r="J10" s="1"/>
    </row>
    <row r="11" spans="1:10" ht="14.25">
      <c r="A11" s="1"/>
      <c r="B11" s="34"/>
      <c r="C11" s="4" t="s">
        <v>119</v>
      </c>
      <c r="D11" s="15" t="s">
        <v>128</v>
      </c>
      <c r="E11" s="5"/>
      <c r="F11" s="6">
        <v>1390</v>
      </c>
      <c r="G11" s="35"/>
      <c r="H11" s="1"/>
      <c r="I11" s="59">
        <f t="shared" si="0"/>
        <v>0</v>
      </c>
      <c r="J11" s="1"/>
    </row>
    <row r="12" spans="1:10" ht="14.25">
      <c r="A12" s="1"/>
      <c r="B12" s="34"/>
      <c r="C12" s="4" t="s">
        <v>119</v>
      </c>
      <c r="D12" s="15" t="s">
        <v>129</v>
      </c>
      <c r="E12" s="5"/>
      <c r="F12" s="6">
        <v>1390</v>
      </c>
      <c r="G12" s="35"/>
      <c r="H12" s="1"/>
      <c r="I12" s="59">
        <f t="shared" si="0"/>
        <v>0</v>
      </c>
      <c r="J12" s="1"/>
    </row>
    <row r="13" spans="1:10" ht="14.25">
      <c r="A13" s="1"/>
      <c r="B13" s="34"/>
      <c r="C13" s="4" t="s">
        <v>119</v>
      </c>
      <c r="D13" s="15" t="s">
        <v>130</v>
      </c>
      <c r="E13" s="5"/>
      <c r="F13" s="6">
        <v>1390</v>
      </c>
      <c r="G13" s="35"/>
      <c r="H13" s="1"/>
      <c r="I13" s="59">
        <f t="shared" si="0"/>
        <v>0</v>
      </c>
      <c r="J13" s="1"/>
    </row>
    <row r="14" spans="1:10" ht="14.25">
      <c r="A14" s="1"/>
      <c r="B14" s="34"/>
      <c r="C14" s="4" t="s">
        <v>119</v>
      </c>
      <c r="D14" s="15" t="s">
        <v>131</v>
      </c>
      <c r="E14" s="5"/>
      <c r="F14" s="6">
        <v>1390</v>
      </c>
      <c r="G14" s="35"/>
      <c r="H14" s="1"/>
      <c r="I14" s="59">
        <f t="shared" si="0"/>
        <v>0</v>
      </c>
      <c r="J14" s="1"/>
    </row>
    <row r="15" spans="1:10" ht="14.25">
      <c r="A15" s="1"/>
      <c r="B15" s="34"/>
      <c r="C15" s="4"/>
      <c r="D15" s="15"/>
      <c r="E15" s="5"/>
      <c r="F15" s="6"/>
      <c r="G15" s="35"/>
      <c r="H15" s="1"/>
      <c r="I15" s="59">
        <f t="shared" si="0"/>
        <v>0</v>
      </c>
      <c r="J15" s="1"/>
    </row>
    <row r="16" spans="1:10" ht="14.25">
      <c r="A16" s="1"/>
      <c r="B16" s="34" t="s">
        <v>137</v>
      </c>
      <c r="C16" s="4" t="s">
        <v>125</v>
      </c>
      <c r="D16" s="15" t="s">
        <v>126</v>
      </c>
      <c r="E16" s="5"/>
      <c r="F16" s="6">
        <v>1290</v>
      </c>
      <c r="G16" s="35"/>
      <c r="H16" s="1"/>
      <c r="I16" s="59">
        <f t="shared" si="0"/>
        <v>0</v>
      </c>
      <c r="J16" s="1"/>
    </row>
    <row r="17" spans="1:10" ht="14.25">
      <c r="A17" s="1"/>
      <c r="B17" s="34"/>
      <c r="C17" s="4" t="s">
        <v>125</v>
      </c>
      <c r="D17" s="15" t="s">
        <v>128</v>
      </c>
      <c r="E17" s="5"/>
      <c r="F17" s="6">
        <v>1290</v>
      </c>
      <c r="G17" s="35"/>
      <c r="H17" s="1"/>
      <c r="I17" s="59">
        <f t="shared" si="0"/>
        <v>0</v>
      </c>
      <c r="J17" s="1"/>
    </row>
    <row r="18" spans="1:10" ht="14.25">
      <c r="A18" s="1"/>
      <c r="B18" s="34"/>
      <c r="C18" s="4" t="s">
        <v>125</v>
      </c>
      <c r="D18" s="15" t="s">
        <v>129</v>
      </c>
      <c r="E18" s="5"/>
      <c r="F18" s="6">
        <v>1290</v>
      </c>
      <c r="G18" s="35"/>
      <c r="H18" s="1"/>
      <c r="I18" s="59">
        <f t="shared" si="0"/>
        <v>0</v>
      </c>
      <c r="J18" s="1"/>
    </row>
    <row r="19" spans="1:10" ht="14.25">
      <c r="A19" s="1"/>
      <c r="B19" s="34"/>
      <c r="C19" s="4" t="s">
        <v>125</v>
      </c>
      <c r="D19" s="15" t="s">
        <v>130</v>
      </c>
      <c r="E19" s="5"/>
      <c r="F19" s="6">
        <v>1290</v>
      </c>
      <c r="G19" s="35"/>
      <c r="H19" s="1"/>
      <c r="I19" s="59">
        <f t="shared" si="0"/>
        <v>0</v>
      </c>
      <c r="J19" s="1"/>
    </row>
    <row r="20" spans="1:10" ht="14.25">
      <c r="A20" s="1"/>
      <c r="B20" s="34"/>
      <c r="C20" s="4" t="s">
        <v>125</v>
      </c>
      <c r="D20" s="15" t="s">
        <v>131</v>
      </c>
      <c r="E20" s="5"/>
      <c r="F20" s="6">
        <v>1290</v>
      </c>
      <c r="G20" s="35"/>
      <c r="H20" s="1"/>
      <c r="I20" s="59">
        <f t="shared" si="0"/>
        <v>0</v>
      </c>
      <c r="J20" s="1"/>
    </row>
    <row r="21" spans="1:10" ht="14.25">
      <c r="A21" s="1"/>
      <c r="B21" s="34"/>
      <c r="C21" s="4"/>
      <c r="D21" s="15"/>
      <c r="E21" s="5"/>
      <c r="F21" s="6"/>
      <c r="G21" s="35"/>
      <c r="H21" s="1"/>
      <c r="I21" s="59">
        <f t="shared" si="0"/>
        <v>0</v>
      </c>
      <c r="J21" s="1"/>
    </row>
    <row r="22" spans="1:10" ht="14.25">
      <c r="A22" s="1"/>
      <c r="B22" s="34" t="s">
        <v>137</v>
      </c>
      <c r="C22" s="4" t="s">
        <v>120</v>
      </c>
      <c r="D22" s="15" t="s">
        <v>126</v>
      </c>
      <c r="E22" s="5"/>
      <c r="F22" s="6">
        <v>1290</v>
      </c>
      <c r="G22" s="35"/>
      <c r="H22" s="1"/>
      <c r="I22" s="59">
        <f t="shared" si="0"/>
        <v>0</v>
      </c>
      <c r="J22" s="1"/>
    </row>
    <row r="23" spans="1:10" ht="14.25">
      <c r="A23" s="1"/>
      <c r="B23" s="34"/>
      <c r="C23" s="4" t="s">
        <v>120</v>
      </c>
      <c r="D23" s="15" t="s">
        <v>128</v>
      </c>
      <c r="E23" s="5"/>
      <c r="F23" s="6">
        <v>1290</v>
      </c>
      <c r="G23" s="35"/>
      <c r="H23" s="1"/>
      <c r="I23" s="59">
        <f t="shared" si="0"/>
        <v>0</v>
      </c>
      <c r="J23" s="1"/>
    </row>
    <row r="24" spans="1:10" ht="14.25">
      <c r="A24" s="1"/>
      <c r="B24" s="34"/>
      <c r="C24" s="4" t="s">
        <v>120</v>
      </c>
      <c r="D24" s="15" t="s">
        <v>129</v>
      </c>
      <c r="E24" s="5"/>
      <c r="F24" s="6">
        <v>1290</v>
      </c>
      <c r="G24" s="35"/>
      <c r="H24" s="1"/>
      <c r="I24" s="59">
        <f t="shared" si="0"/>
        <v>0</v>
      </c>
      <c r="J24" s="1"/>
    </row>
    <row r="25" spans="1:10" ht="14.25">
      <c r="A25" s="1"/>
      <c r="B25" s="34"/>
      <c r="C25" s="4" t="s">
        <v>120</v>
      </c>
      <c r="D25" s="15" t="s">
        <v>130</v>
      </c>
      <c r="E25" s="5"/>
      <c r="F25" s="6">
        <v>1290</v>
      </c>
      <c r="G25" s="35"/>
      <c r="H25" s="1"/>
      <c r="I25" s="59">
        <f t="shared" si="0"/>
        <v>0</v>
      </c>
      <c r="J25" s="1"/>
    </row>
    <row r="26" spans="1:10" ht="14.25">
      <c r="A26" s="1"/>
      <c r="B26" s="34"/>
      <c r="C26" s="4" t="s">
        <v>120</v>
      </c>
      <c r="D26" s="15" t="s">
        <v>131</v>
      </c>
      <c r="E26" s="5"/>
      <c r="F26" s="6">
        <v>1290</v>
      </c>
      <c r="G26" s="35"/>
      <c r="H26" s="1"/>
      <c r="I26" s="59">
        <f t="shared" si="0"/>
        <v>0</v>
      </c>
      <c r="J26" s="1"/>
    </row>
    <row r="27" spans="1:10" ht="14.25">
      <c r="A27" s="1"/>
      <c r="B27" s="34"/>
      <c r="C27" s="4"/>
      <c r="D27" s="15"/>
      <c r="E27" s="5"/>
      <c r="F27" s="6"/>
      <c r="G27" s="35"/>
      <c r="H27" s="1"/>
      <c r="I27" s="59">
        <f t="shared" si="0"/>
        <v>0</v>
      </c>
      <c r="J27" s="1"/>
    </row>
    <row r="28" spans="1:10" ht="14.25">
      <c r="A28" s="1"/>
      <c r="B28" s="34" t="s">
        <v>135</v>
      </c>
      <c r="C28" s="4" t="s">
        <v>121</v>
      </c>
      <c r="D28" s="57" t="s">
        <v>139</v>
      </c>
      <c r="E28" s="5"/>
      <c r="F28" s="6">
        <v>850</v>
      </c>
      <c r="G28" s="35"/>
      <c r="H28" s="1"/>
      <c r="I28" s="59">
        <f t="shared" si="0"/>
        <v>0</v>
      </c>
      <c r="J28" s="1"/>
    </row>
    <row r="29" spans="1:10" ht="14.25">
      <c r="A29" s="1"/>
      <c r="B29" s="34"/>
      <c r="C29" s="4" t="s">
        <v>121</v>
      </c>
      <c r="D29" s="15" t="s">
        <v>140</v>
      </c>
      <c r="E29" s="5"/>
      <c r="F29" s="6">
        <v>850</v>
      </c>
      <c r="G29" s="35"/>
      <c r="H29" s="1"/>
      <c r="I29" s="59">
        <f t="shared" si="0"/>
        <v>0</v>
      </c>
      <c r="J29" s="1"/>
    </row>
    <row r="30" spans="1:10" ht="14.25">
      <c r="A30" s="1"/>
      <c r="B30" s="34"/>
      <c r="C30" s="4" t="s">
        <v>121</v>
      </c>
      <c r="D30" s="15" t="s">
        <v>141</v>
      </c>
      <c r="E30" s="5"/>
      <c r="F30" s="6">
        <v>850</v>
      </c>
      <c r="G30" s="35"/>
      <c r="H30" s="1"/>
      <c r="I30" s="59">
        <f t="shared" si="0"/>
        <v>0</v>
      </c>
      <c r="J30" s="1"/>
    </row>
    <row r="31" spans="1:10" ht="14.25">
      <c r="A31" s="1"/>
      <c r="B31" s="34"/>
      <c r="C31" s="4" t="s">
        <v>121</v>
      </c>
      <c r="D31" s="15" t="s">
        <v>142</v>
      </c>
      <c r="E31" s="5"/>
      <c r="F31" s="6">
        <v>850</v>
      </c>
      <c r="G31" s="35"/>
      <c r="H31" s="1"/>
      <c r="I31" s="59">
        <f t="shared" si="0"/>
        <v>0</v>
      </c>
      <c r="J31" s="1"/>
    </row>
    <row r="32" spans="1:10" ht="14.25">
      <c r="A32" s="1"/>
      <c r="B32" s="34"/>
      <c r="C32" s="4" t="s">
        <v>121</v>
      </c>
      <c r="D32" s="15" t="s">
        <v>143</v>
      </c>
      <c r="E32" s="5"/>
      <c r="F32" s="6">
        <v>850</v>
      </c>
      <c r="G32" s="35"/>
      <c r="H32" s="1"/>
      <c r="I32" s="59">
        <f t="shared" si="0"/>
        <v>0</v>
      </c>
      <c r="J32" s="1"/>
    </row>
    <row r="33" spans="1:10" ht="14.25">
      <c r="A33" s="1"/>
      <c r="B33" s="34"/>
      <c r="C33" s="4"/>
      <c r="D33" s="15"/>
      <c r="E33" s="5"/>
      <c r="F33" s="6"/>
      <c r="G33" s="35"/>
      <c r="H33" s="1"/>
      <c r="I33" s="59">
        <f t="shared" si="0"/>
        <v>0</v>
      </c>
      <c r="J33" s="1"/>
    </row>
    <row r="34" spans="1:10" ht="14.25">
      <c r="A34" s="1"/>
      <c r="B34" s="34" t="s">
        <v>135</v>
      </c>
      <c r="C34" s="4" t="s">
        <v>122</v>
      </c>
      <c r="D34" s="57" t="s">
        <v>139</v>
      </c>
      <c r="E34" s="5"/>
      <c r="F34" s="6">
        <v>590</v>
      </c>
      <c r="G34" s="35"/>
      <c r="H34" s="1"/>
      <c r="I34" s="59">
        <f t="shared" si="0"/>
        <v>0</v>
      </c>
      <c r="J34" s="1"/>
    </row>
    <row r="35" spans="1:10" ht="14.25">
      <c r="A35" s="1"/>
      <c r="B35" s="34"/>
      <c r="C35" s="4" t="s">
        <v>122</v>
      </c>
      <c r="D35" s="15" t="s">
        <v>140</v>
      </c>
      <c r="E35" s="5"/>
      <c r="F35" s="6">
        <v>590</v>
      </c>
      <c r="G35" s="35"/>
      <c r="H35" s="1"/>
      <c r="I35" s="59">
        <f t="shared" si="0"/>
        <v>0</v>
      </c>
      <c r="J35" s="1"/>
    </row>
    <row r="36" spans="1:10" ht="14.25">
      <c r="A36" s="1"/>
      <c r="B36" s="34"/>
      <c r="C36" s="4" t="s">
        <v>122</v>
      </c>
      <c r="D36" s="15" t="s">
        <v>141</v>
      </c>
      <c r="E36" s="5"/>
      <c r="F36" s="6">
        <v>590</v>
      </c>
      <c r="G36" s="35"/>
      <c r="H36" s="1"/>
      <c r="I36" s="59">
        <f t="shared" si="0"/>
        <v>0</v>
      </c>
      <c r="J36" s="1"/>
    </row>
    <row r="37" spans="1:10" ht="14.25">
      <c r="A37" s="1"/>
      <c r="B37" s="34"/>
      <c r="C37" s="4" t="s">
        <v>122</v>
      </c>
      <c r="D37" s="15" t="s">
        <v>142</v>
      </c>
      <c r="E37" s="5"/>
      <c r="F37" s="6">
        <v>590</v>
      </c>
      <c r="G37" s="35"/>
      <c r="H37" s="1"/>
      <c r="I37" s="59">
        <f t="shared" si="0"/>
        <v>0</v>
      </c>
      <c r="J37" s="1"/>
    </row>
    <row r="38" spans="1:10" ht="14.25">
      <c r="A38" s="1"/>
      <c r="B38" s="34"/>
      <c r="C38" s="4" t="s">
        <v>122</v>
      </c>
      <c r="D38" s="15" t="s">
        <v>143</v>
      </c>
      <c r="E38" s="5"/>
      <c r="F38" s="6">
        <v>590</v>
      </c>
      <c r="G38" s="35"/>
      <c r="H38" s="1"/>
      <c r="I38" s="59">
        <f t="shared" si="0"/>
        <v>0</v>
      </c>
      <c r="J38" s="1"/>
    </row>
    <row r="39" spans="1:10" ht="14.25">
      <c r="A39" s="1"/>
      <c r="B39" s="34"/>
      <c r="C39" s="4"/>
      <c r="D39" s="15"/>
      <c r="E39" s="5"/>
      <c r="F39" s="6"/>
      <c r="G39" s="35"/>
      <c r="H39" s="1"/>
      <c r="I39" s="59">
        <f t="shared" si="0"/>
        <v>0</v>
      </c>
      <c r="J39" s="1"/>
    </row>
    <row r="40" spans="1:10" ht="14.25">
      <c r="A40" s="1"/>
      <c r="B40" s="34" t="s">
        <v>127</v>
      </c>
      <c r="C40" s="4" t="s">
        <v>123</v>
      </c>
      <c r="D40" s="15" t="s">
        <v>126</v>
      </c>
      <c r="E40" s="5"/>
      <c r="F40" s="6">
        <v>990</v>
      </c>
      <c r="G40" s="35"/>
      <c r="H40" s="1"/>
      <c r="I40" s="59">
        <f t="shared" si="0"/>
        <v>0</v>
      </c>
      <c r="J40" s="1"/>
    </row>
    <row r="41" spans="1:10" ht="14.25">
      <c r="A41" s="1"/>
      <c r="B41" s="34"/>
      <c r="C41" s="4" t="s">
        <v>123</v>
      </c>
      <c r="D41" s="15" t="s">
        <v>128</v>
      </c>
      <c r="E41" s="5"/>
      <c r="F41" s="6">
        <v>990</v>
      </c>
      <c r="G41" s="35"/>
      <c r="H41" s="1"/>
      <c r="I41" s="59">
        <f t="shared" si="0"/>
        <v>0</v>
      </c>
      <c r="J41" s="1"/>
    </row>
    <row r="42" spans="1:10" ht="14.25">
      <c r="A42" s="1"/>
      <c r="B42" s="34"/>
      <c r="C42" s="4" t="s">
        <v>123</v>
      </c>
      <c r="D42" s="15" t="s">
        <v>129</v>
      </c>
      <c r="E42" s="5"/>
      <c r="F42" s="6">
        <v>990</v>
      </c>
      <c r="G42" s="35"/>
      <c r="H42" s="1"/>
      <c r="I42" s="59">
        <f t="shared" si="0"/>
        <v>0</v>
      </c>
      <c r="J42" s="1"/>
    </row>
    <row r="43" spans="1:10" ht="14.25">
      <c r="A43" s="1"/>
      <c r="B43" s="34"/>
      <c r="C43" s="4" t="s">
        <v>123</v>
      </c>
      <c r="D43" s="15" t="s">
        <v>130</v>
      </c>
      <c r="E43" s="5"/>
      <c r="F43" s="6">
        <v>990</v>
      </c>
      <c r="G43" s="35"/>
      <c r="H43" s="1"/>
      <c r="I43" s="59">
        <f t="shared" si="0"/>
        <v>0</v>
      </c>
      <c r="J43" s="1"/>
    </row>
    <row r="44" spans="1:10" ht="14.25">
      <c r="A44" s="1"/>
      <c r="B44" s="34"/>
      <c r="C44" s="4" t="s">
        <v>123</v>
      </c>
      <c r="D44" s="15" t="s">
        <v>131</v>
      </c>
      <c r="E44" s="5"/>
      <c r="F44" s="6">
        <v>990</v>
      </c>
      <c r="G44" s="35"/>
      <c r="H44" s="1"/>
      <c r="I44" s="59">
        <f t="shared" si="0"/>
        <v>0</v>
      </c>
      <c r="J44" s="1"/>
    </row>
    <row r="45" spans="1:10" ht="14.25">
      <c r="A45" s="1"/>
      <c r="B45" s="34"/>
      <c r="C45" s="4"/>
      <c r="D45" s="15"/>
      <c r="E45" s="5"/>
      <c r="F45" s="6"/>
      <c r="G45" s="35"/>
      <c r="H45" s="1"/>
      <c r="I45" s="59">
        <f t="shared" si="0"/>
        <v>0</v>
      </c>
      <c r="J45" s="1"/>
    </row>
    <row r="46" spans="1:10" ht="14.25">
      <c r="A46" s="1"/>
      <c r="B46" s="34" t="s">
        <v>127</v>
      </c>
      <c r="C46" s="4" t="s">
        <v>124</v>
      </c>
      <c r="D46" s="15" t="s">
        <v>126</v>
      </c>
      <c r="E46" s="5"/>
      <c r="F46" s="6">
        <v>990</v>
      </c>
      <c r="G46" s="35"/>
      <c r="H46" s="1"/>
      <c r="I46" s="59">
        <f t="shared" si="0"/>
        <v>0</v>
      </c>
      <c r="J46" s="1"/>
    </row>
    <row r="47" spans="1:10" ht="14.25">
      <c r="A47" s="1"/>
      <c r="B47" s="36"/>
      <c r="C47" s="4" t="s">
        <v>124</v>
      </c>
      <c r="D47" s="15" t="s">
        <v>128</v>
      </c>
      <c r="E47" s="27"/>
      <c r="F47" s="6">
        <v>990</v>
      </c>
      <c r="G47" s="35"/>
      <c r="H47" s="1"/>
      <c r="I47" s="59">
        <f t="shared" si="0"/>
        <v>0</v>
      </c>
      <c r="J47" s="1"/>
    </row>
    <row r="48" spans="1:10" ht="14.25">
      <c r="A48" s="1"/>
      <c r="B48" s="36"/>
      <c r="C48" s="4" t="s">
        <v>124</v>
      </c>
      <c r="D48" s="15" t="s">
        <v>129</v>
      </c>
      <c r="E48" s="27"/>
      <c r="F48" s="6">
        <v>990</v>
      </c>
      <c r="G48" s="35"/>
      <c r="H48" s="1"/>
      <c r="I48" s="59">
        <f t="shared" si="0"/>
        <v>0</v>
      </c>
      <c r="J48" s="1"/>
    </row>
    <row r="49" spans="1:10" ht="14.25">
      <c r="A49" s="1"/>
      <c r="B49" s="36"/>
      <c r="C49" s="4" t="s">
        <v>124</v>
      </c>
      <c r="D49" s="15" t="s">
        <v>130</v>
      </c>
      <c r="E49" s="27"/>
      <c r="F49" s="6">
        <v>990</v>
      </c>
      <c r="G49" s="35"/>
      <c r="H49" s="1"/>
      <c r="I49" s="59">
        <f t="shared" si="0"/>
        <v>0</v>
      </c>
      <c r="J49" s="1"/>
    </row>
    <row r="50" spans="1:10" ht="14.25">
      <c r="A50" s="1"/>
      <c r="B50" s="34"/>
      <c r="C50" s="4" t="s">
        <v>124</v>
      </c>
      <c r="D50" s="15" t="s">
        <v>131</v>
      </c>
      <c r="E50" s="5"/>
      <c r="F50" s="6">
        <v>990</v>
      </c>
      <c r="G50" s="35"/>
      <c r="H50" s="1"/>
      <c r="I50" s="59">
        <f t="shared" si="0"/>
        <v>0</v>
      </c>
      <c r="J50" s="1"/>
    </row>
    <row r="51" spans="1:10" ht="14.25">
      <c r="A51" s="1"/>
      <c r="B51" s="34"/>
      <c r="C51" s="4"/>
      <c r="D51" s="15"/>
      <c r="E51" s="5"/>
      <c r="F51" s="6"/>
      <c r="G51" s="35"/>
      <c r="H51" s="1"/>
      <c r="I51" s="59">
        <f t="shared" si="0"/>
        <v>0</v>
      </c>
      <c r="J51" s="1"/>
    </row>
    <row r="52" spans="1:10" ht="14.25">
      <c r="A52" s="1"/>
      <c r="B52" s="34" t="s">
        <v>136</v>
      </c>
      <c r="C52" s="4" t="s">
        <v>132</v>
      </c>
      <c r="D52" s="15" t="s">
        <v>133</v>
      </c>
      <c r="E52" s="5"/>
      <c r="F52" s="6">
        <v>1090</v>
      </c>
      <c r="G52" s="35"/>
      <c r="H52" s="1"/>
      <c r="I52" s="59">
        <f t="shared" si="0"/>
        <v>0</v>
      </c>
      <c r="J52" s="1"/>
    </row>
    <row r="53" spans="1:10" ht="14.25">
      <c r="A53" s="1"/>
      <c r="B53" s="34"/>
      <c r="C53" s="4" t="s">
        <v>132</v>
      </c>
      <c r="D53" s="15" t="s">
        <v>126</v>
      </c>
      <c r="E53" s="5"/>
      <c r="F53" s="6">
        <v>1090</v>
      </c>
      <c r="G53" s="35"/>
      <c r="H53" s="1"/>
      <c r="I53" s="59">
        <f t="shared" si="0"/>
        <v>0</v>
      </c>
      <c r="J53" s="1"/>
    </row>
    <row r="54" spans="1:10" ht="14.25">
      <c r="A54" s="1"/>
      <c r="B54" s="34"/>
      <c r="C54" s="4" t="s">
        <v>132</v>
      </c>
      <c r="D54" s="15" t="s">
        <v>128</v>
      </c>
      <c r="E54" s="5"/>
      <c r="F54" s="6">
        <v>1090</v>
      </c>
      <c r="G54" s="35"/>
      <c r="H54" s="1"/>
      <c r="I54" s="59">
        <f t="shared" si="0"/>
        <v>0</v>
      </c>
      <c r="J54" s="1"/>
    </row>
    <row r="55" spans="1:10" ht="14.25">
      <c r="A55" s="1"/>
      <c r="B55" s="34"/>
      <c r="C55" s="4" t="s">
        <v>132</v>
      </c>
      <c r="D55" s="15" t="s">
        <v>129</v>
      </c>
      <c r="E55" s="5"/>
      <c r="F55" s="6">
        <v>1090</v>
      </c>
      <c r="G55" s="35"/>
      <c r="H55" s="1"/>
      <c r="I55" s="59">
        <f t="shared" si="0"/>
        <v>0</v>
      </c>
      <c r="J55" s="1"/>
    </row>
    <row r="56" spans="1:10" ht="14.25">
      <c r="A56" s="1"/>
      <c r="B56" s="34"/>
      <c r="C56" s="4" t="s">
        <v>132</v>
      </c>
      <c r="D56" s="15" t="s">
        <v>130</v>
      </c>
      <c r="E56" s="5"/>
      <c r="F56" s="6">
        <v>1090</v>
      </c>
      <c r="G56" s="35"/>
      <c r="H56" s="1"/>
      <c r="I56" s="59">
        <f t="shared" si="0"/>
        <v>0</v>
      </c>
      <c r="J56" s="1"/>
    </row>
    <row r="57" spans="1:10" ht="14.25">
      <c r="A57" s="1"/>
      <c r="B57" s="34"/>
      <c r="C57" s="4"/>
      <c r="D57" s="15"/>
      <c r="E57" s="5"/>
      <c r="F57" s="6"/>
      <c r="G57" s="35"/>
      <c r="H57" s="1"/>
      <c r="I57" s="59">
        <f t="shared" si="0"/>
        <v>0</v>
      </c>
      <c r="J57" s="1"/>
    </row>
    <row r="58" spans="1:10" ht="14.25">
      <c r="A58" s="1"/>
      <c r="B58" s="34" t="s">
        <v>136</v>
      </c>
      <c r="C58" s="4" t="s">
        <v>134</v>
      </c>
      <c r="D58" s="15" t="s">
        <v>133</v>
      </c>
      <c r="E58" s="5"/>
      <c r="F58" s="6">
        <v>1090</v>
      </c>
      <c r="G58" s="35"/>
      <c r="H58" s="1"/>
      <c r="I58" s="59">
        <f t="shared" si="0"/>
        <v>0</v>
      </c>
      <c r="J58" s="1"/>
    </row>
    <row r="59" spans="1:10" ht="14.25">
      <c r="A59" s="1"/>
      <c r="B59" s="34"/>
      <c r="C59" s="4" t="s">
        <v>134</v>
      </c>
      <c r="D59" s="15" t="s">
        <v>126</v>
      </c>
      <c r="E59" s="5"/>
      <c r="F59" s="6">
        <v>1090</v>
      </c>
      <c r="G59" s="35"/>
      <c r="H59" s="1"/>
      <c r="I59" s="59">
        <f t="shared" si="0"/>
        <v>0</v>
      </c>
      <c r="J59" s="1"/>
    </row>
    <row r="60" spans="1:10" ht="14.25">
      <c r="A60" s="1"/>
      <c r="B60" s="34"/>
      <c r="C60" s="4" t="s">
        <v>134</v>
      </c>
      <c r="D60" s="15" t="s">
        <v>128</v>
      </c>
      <c r="E60" s="5"/>
      <c r="F60" s="6">
        <v>1090</v>
      </c>
      <c r="G60" s="35"/>
      <c r="H60" s="1"/>
      <c r="I60" s="59">
        <f t="shared" si="0"/>
        <v>0</v>
      </c>
      <c r="J60" s="1"/>
    </row>
    <row r="61" spans="1:10" ht="14.25">
      <c r="A61" s="1"/>
      <c r="B61" s="34"/>
      <c r="C61" s="4" t="s">
        <v>134</v>
      </c>
      <c r="D61" s="15" t="s">
        <v>129</v>
      </c>
      <c r="E61" s="5"/>
      <c r="F61" s="6">
        <v>1090</v>
      </c>
      <c r="G61" s="35"/>
      <c r="H61" s="1"/>
      <c r="I61" s="59">
        <f t="shared" si="0"/>
        <v>0</v>
      </c>
      <c r="J61" s="1"/>
    </row>
    <row r="62" spans="1:10" ht="14.25">
      <c r="A62" s="1"/>
      <c r="B62" s="34"/>
      <c r="C62" s="4" t="s">
        <v>134</v>
      </c>
      <c r="D62" s="15" t="s">
        <v>130</v>
      </c>
      <c r="E62" s="5"/>
      <c r="F62" s="6">
        <v>1090</v>
      </c>
      <c r="G62" s="35"/>
      <c r="H62" s="1"/>
      <c r="I62" s="59">
        <f t="shared" si="0"/>
        <v>0</v>
      </c>
      <c r="J62" s="1"/>
    </row>
    <row r="63" spans="1:10" ht="14.25">
      <c r="A63" s="1"/>
      <c r="B63" s="34"/>
      <c r="C63" s="4"/>
      <c r="D63" s="15"/>
      <c r="E63" s="5"/>
      <c r="F63" s="6"/>
      <c r="G63" s="35"/>
      <c r="H63" s="1"/>
      <c r="I63" s="59">
        <f t="shared" si="0"/>
        <v>0</v>
      </c>
      <c r="J63" s="1"/>
    </row>
    <row r="64" spans="1:10" ht="14.25">
      <c r="A64" s="1"/>
      <c r="B64" s="34" t="s">
        <v>136</v>
      </c>
      <c r="C64" s="4" t="s">
        <v>138</v>
      </c>
      <c r="D64" s="15" t="s">
        <v>133</v>
      </c>
      <c r="E64" s="5"/>
      <c r="F64" s="6">
        <v>1290</v>
      </c>
      <c r="G64" s="35"/>
      <c r="H64" s="1"/>
      <c r="I64" s="59">
        <f t="shared" si="0"/>
        <v>0</v>
      </c>
      <c r="J64" s="1"/>
    </row>
    <row r="65" spans="1:10" ht="14.25">
      <c r="A65" s="1"/>
      <c r="B65" s="34"/>
      <c r="C65" s="4" t="s">
        <v>138</v>
      </c>
      <c r="D65" s="15" t="s">
        <v>126</v>
      </c>
      <c r="E65" s="5"/>
      <c r="F65" s="6">
        <v>1290</v>
      </c>
      <c r="G65" s="35"/>
      <c r="H65" s="1"/>
      <c r="I65" s="59">
        <f t="shared" si="0"/>
        <v>0</v>
      </c>
      <c r="J65" s="1"/>
    </row>
    <row r="66" spans="1:10" ht="14.25">
      <c r="A66" s="1"/>
      <c r="B66" s="34"/>
      <c r="C66" s="4" t="s">
        <v>138</v>
      </c>
      <c r="D66" s="15" t="s">
        <v>128</v>
      </c>
      <c r="E66" s="5"/>
      <c r="F66" s="6">
        <v>1290</v>
      </c>
      <c r="G66" s="35"/>
      <c r="H66" s="1"/>
      <c r="I66" s="59">
        <f t="shared" si="0"/>
        <v>0</v>
      </c>
      <c r="J66" s="1"/>
    </row>
    <row r="67" spans="1:10" ht="14.25">
      <c r="A67" s="1"/>
      <c r="B67" s="67"/>
      <c r="C67" s="68" t="s">
        <v>138</v>
      </c>
      <c r="D67" s="69" t="s">
        <v>129</v>
      </c>
      <c r="E67" s="70"/>
      <c r="F67" s="71">
        <v>1290</v>
      </c>
      <c r="G67" s="72"/>
      <c r="H67" s="1"/>
      <c r="I67" s="73">
        <f t="shared" si="0"/>
        <v>0</v>
      </c>
      <c r="J67" s="1"/>
    </row>
    <row r="68" spans="1:10" ht="14.25">
      <c r="A68" s="1"/>
      <c r="B68" s="34"/>
      <c r="C68" s="4" t="s">
        <v>138</v>
      </c>
      <c r="D68" s="15" t="s">
        <v>130</v>
      </c>
      <c r="E68" s="5"/>
      <c r="F68" s="6">
        <v>1290</v>
      </c>
      <c r="G68" s="35"/>
      <c r="H68" s="1"/>
      <c r="I68" s="59">
        <f>F68*G68</f>
        <v>0</v>
      </c>
      <c r="J68" s="1"/>
    </row>
    <row r="69" spans="1:10" ht="14.25">
      <c r="A69" s="1"/>
      <c r="B69" s="34"/>
      <c r="C69" s="4" t="s">
        <v>138</v>
      </c>
      <c r="D69" s="15" t="s">
        <v>130</v>
      </c>
      <c r="E69" s="5"/>
      <c r="F69" s="6">
        <v>1290</v>
      </c>
      <c r="G69" s="35"/>
      <c r="H69" s="1"/>
      <c r="I69" s="59">
        <f aca="true" t="shared" si="1" ref="I69:I80">F69*G69</f>
        <v>0</v>
      </c>
      <c r="J69" s="1"/>
    </row>
    <row r="70" spans="1:10" ht="14.25">
      <c r="A70" s="1"/>
      <c r="B70" s="34"/>
      <c r="C70" s="4"/>
      <c r="D70" s="15"/>
      <c r="E70" s="5"/>
      <c r="F70" s="6"/>
      <c r="G70" s="35"/>
      <c r="H70" s="1"/>
      <c r="I70" s="59">
        <f t="shared" si="1"/>
        <v>0</v>
      </c>
      <c r="J70" s="1"/>
    </row>
    <row r="71" spans="1:10" ht="14.25">
      <c r="A71" s="1"/>
      <c r="B71" s="34" t="s">
        <v>146</v>
      </c>
      <c r="C71" s="4" t="s">
        <v>144</v>
      </c>
      <c r="D71" s="15" t="s">
        <v>145</v>
      </c>
      <c r="E71" s="5"/>
      <c r="F71" s="6">
        <v>85</v>
      </c>
      <c r="G71" s="35"/>
      <c r="H71" s="1"/>
      <c r="I71" s="59">
        <f t="shared" si="1"/>
        <v>0</v>
      </c>
      <c r="J71" s="1"/>
    </row>
    <row r="72" spans="1:10" ht="14.25">
      <c r="A72" s="1"/>
      <c r="B72" s="34"/>
      <c r="C72" s="4" t="s">
        <v>144</v>
      </c>
      <c r="D72" s="15" t="s">
        <v>147</v>
      </c>
      <c r="E72" s="5"/>
      <c r="F72" s="6">
        <v>85</v>
      </c>
      <c r="G72" s="35"/>
      <c r="H72" s="1"/>
      <c r="I72" s="59">
        <f t="shared" si="1"/>
        <v>0</v>
      </c>
      <c r="J72" s="1"/>
    </row>
    <row r="73" spans="1:10" ht="14.25">
      <c r="A73" s="1"/>
      <c r="B73" s="34"/>
      <c r="C73" s="4" t="s">
        <v>144</v>
      </c>
      <c r="D73" s="15" t="s">
        <v>148</v>
      </c>
      <c r="E73" s="5"/>
      <c r="F73" s="6">
        <v>85</v>
      </c>
      <c r="G73" s="35"/>
      <c r="H73" s="1"/>
      <c r="I73" s="59">
        <f t="shared" si="1"/>
        <v>0</v>
      </c>
      <c r="J73" s="1"/>
    </row>
    <row r="74" spans="1:10" ht="14.25">
      <c r="A74" s="1"/>
      <c r="B74" s="34"/>
      <c r="C74" s="4"/>
      <c r="D74" s="15"/>
      <c r="E74" s="5"/>
      <c r="F74" s="6"/>
      <c r="G74" s="35"/>
      <c r="H74" s="1"/>
      <c r="I74" s="59">
        <f t="shared" si="1"/>
        <v>0</v>
      </c>
      <c r="J74" s="1"/>
    </row>
    <row r="75" spans="1:10" ht="14.25">
      <c r="A75" s="1"/>
      <c r="B75" s="34" t="s">
        <v>136</v>
      </c>
      <c r="C75" s="4" t="s">
        <v>149</v>
      </c>
      <c r="D75" s="15" t="s">
        <v>145</v>
      </c>
      <c r="E75" s="5"/>
      <c r="F75" s="6">
        <v>85</v>
      </c>
      <c r="G75" s="35"/>
      <c r="H75" s="1"/>
      <c r="I75" s="59">
        <f t="shared" si="1"/>
        <v>0</v>
      </c>
      <c r="J75" s="1"/>
    </row>
    <row r="76" spans="1:10" ht="14.25">
      <c r="A76" s="1"/>
      <c r="B76" s="34"/>
      <c r="C76" s="4" t="s">
        <v>149</v>
      </c>
      <c r="D76" s="15" t="s">
        <v>147</v>
      </c>
      <c r="E76" s="5"/>
      <c r="F76" s="6">
        <v>85</v>
      </c>
      <c r="G76" s="35"/>
      <c r="H76" s="1"/>
      <c r="I76" s="59">
        <f t="shared" si="1"/>
        <v>0</v>
      </c>
      <c r="J76" s="1"/>
    </row>
    <row r="77" spans="1:10" ht="14.25">
      <c r="A77" s="1"/>
      <c r="B77" s="34"/>
      <c r="C77" s="4" t="s">
        <v>149</v>
      </c>
      <c r="D77" s="15" t="s">
        <v>148</v>
      </c>
      <c r="E77" s="5"/>
      <c r="F77" s="6">
        <v>85</v>
      </c>
      <c r="G77" s="35"/>
      <c r="H77" s="1"/>
      <c r="I77" s="59">
        <f t="shared" si="1"/>
        <v>0</v>
      </c>
      <c r="J77" s="1"/>
    </row>
    <row r="78" spans="1:10" ht="14.25">
      <c r="A78" s="1"/>
      <c r="B78" s="34"/>
      <c r="C78" s="4"/>
      <c r="D78" s="15"/>
      <c r="E78" s="5"/>
      <c r="F78" s="6"/>
      <c r="G78" s="35"/>
      <c r="H78" s="1"/>
      <c r="I78" s="59">
        <f t="shared" si="1"/>
        <v>0</v>
      </c>
      <c r="J78" s="1"/>
    </row>
    <row r="79" spans="1:10" ht="14.25">
      <c r="A79" s="1"/>
      <c r="B79" s="34" t="s">
        <v>146</v>
      </c>
      <c r="C79" s="4" t="s">
        <v>150</v>
      </c>
      <c r="D79" s="15" t="s">
        <v>5</v>
      </c>
      <c r="E79" s="5"/>
      <c r="F79" s="6">
        <v>350</v>
      </c>
      <c r="G79" s="35"/>
      <c r="H79" s="1"/>
      <c r="I79" s="59">
        <f t="shared" si="1"/>
        <v>0</v>
      </c>
      <c r="J79" s="1"/>
    </row>
    <row r="80" spans="1:10" ht="14.25">
      <c r="A80" s="1"/>
      <c r="B80" s="34"/>
      <c r="C80" s="4"/>
      <c r="D80" s="15"/>
      <c r="E80" s="5"/>
      <c r="F80" s="6"/>
      <c r="G80" s="35"/>
      <c r="H80" s="1"/>
      <c r="I80" s="59">
        <f t="shared" si="1"/>
        <v>0</v>
      </c>
      <c r="J80" s="1"/>
    </row>
    <row r="81" spans="1:10" ht="14.25">
      <c r="A81" s="1"/>
      <c r="B81" s="34" t="s">
        <v>146</v>
      </c>
      <c r="C81" s="4" t="s">
        <v>151</v>
      </c>
      <c r="D81" s="15" t="s">
        <v>5</v>
      </c>
      <c r="E81" s="5"/>
      <c r="F81" s="6">
        <v>240</v>
      </c>
      <c r="G81" s="35"/>
      <c r="H81" s="1"/>
      <c r="I81" s="59">
        <f>F81*G81</f>
        <v>0</v>
      </c>
      <c r="J81" s="1"/>
    </row>
    <row r="82" spans="1:10" ht="14.25">
      <c r="A82" s="1"/>
      <c r="B82" s="34"/>
      <c r="C82" s="4"/>
      <c r="D82" s="15"/>
      <c r="E82" s="5"/>
      <c r="F82" s="6"/>
      <c r="G82" s="35"/>
      <c r="H82" s="1"/>
      <c r="I82" s="59">
        <f>F82*G82</f>
        <v>0</v>
      </c>
      <c r="J82" s="1"/>
    </row>
    <row r="83" spans="1:10" ht="15" thickBot="1">
      <c r="A83" s="1"/>
      <c r="B83" s="61" t="s">
        <v>136</v>
      </c>
      <c r="C83" s="40" t="s">
        <v>152</v>
      </c>
      <c r="D83" s="41" t="s">
        <v>5</v>
      </c>
      <c r="E83" s="62"/>
      <c r="F83" s="42">
        <v>240</v>
      </c>
      <c r="G83" s="43"/>
      <c r="H83" s="1"/>
      <c r="I83" s="60">
        <f>F83*G83</f>
        <v>0</v>
      </c>
      <c r="J83" s="1"/>
    </row>
    <row r="84" ht="12.75" thickBot="1"/>
    <row r="85" ht="14.25" thickBot="1">
      <c r="I85" s="49">
        <f>SUM(I5:I84)</f>
        <v>0</v>
      </c>
    </row>
    <row r="86" spans="1:4" ht="14.25">
      <c r="A86" s="1"/>
      <c r="B86" s="7"/>
      <c r="C86" s="1"/>
      <c r="D86" s="8"/>
    </row>
    <row r="87" spans="1:4" ht="12.75">
      <c r="A87" s="1"/>
      <c r="B87" s="1"/>
      <c r="C87" s="1"/>
      <c r="D87" s="8"/>
    </row>
    <row r="88" spans="1:4" ht="12.75">
      <c r="A88" s="1"/>
      <c r="B88" s="14" t="s">
        <v>116</v>
      </c>
      <c r="C88" s="1"/>
      <c r="D88" s="8"/>
    </row>
    <row r="89" spans="1:4" ht="12.75">
      <c r="A89" s="1"/>
      <c r="B89" s="1"/>
      <c r="C89" s="1"/>
      <c r="D89" s="8"/>
    </row>
  </sheetData>
  <sheetProtection/>
  <mergeCells count="1">
    <mergeCell ref="B2:F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2017-06-26T22:37:22Z</cp:lastPrinted>
  <dcterms:created xsi:type="dcterms:W3CDTF">2016-09-22T19:18:41Z</dcterms:created>
  <dcterms:modified xsi:type="dcterms:W3CDTF">2018-08-27T20:55:23Z</dcterms:modified>
  <cp:category/>
  <cp:version/>
  <cp:contentType/>
  <cp:contentStatus/>
</cp:coreProperties>
</file>