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áš Hanus\Desktop\SUPERIOR EUR\SUPERIOR 2021 EUR\ACCESSORIES\"/>
    </mc:Choice>
  </mc:AlternateContent>
  <xr:revisionPtr revIDLastSave="0" documentId="13_ncr:1_{F396ACD3-DAC0-416B-AD14-28E58F62BB2C}" xr6:coauthVersionLast="45" xr6:coauthVersionMax="45" xr10:uidLastSave="{00000000-0000-0000-0000-000000000000}"/>
  <bookViews>
    <workbookView xWindow="380" yWindow="380" windowWidth="17350" windowHeight="9650" xr2:uid="{00000000-000D-0000-FFFF-FFFF00000000}"/>
  </bookViews>
  <sheets>
    <sheet name="PŘÍSLUŠENSTVÍ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2" i="3" l="1"/>
  <c r="I220" i="3"/>
  <c r="I218" i="3"/>
  <c r="I211" i="3"/>
  <c r="I212" i="3"/>
  <c r="I213" i="3"/>
  <c r="I214" i="3"/>
  <c r="I215" i="3"/>
  <c r="I216" i="3"/>
  <c r="I210" i="3"/>
  <c r="I204" i="3"/>
  <c r="I205" i="3"/>
  <c r="I206" i="3"/>
  <c r="I207" i="3"/>
  <c r="I208" i="3"/>
  <c r="I203" i="3"/>
  <c r="I201" i="3"/>
  <c r="I200" i="3"/>
  <c r="I199" i="3"/>
  <c r="I197" i="3"/>
  <c r="I196" i="3"/>
  <c r="I195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81" i="3"/>
  <c r="I178" i="3"/>
  <c r="I179" i="3"/>
  <c r="I177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59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32" i="3"/>
  <c r="I127" i="3"/>
  <c r="I128" i="3"/>
  <c r="I129" i="3"/>
  <c r="I130" i="3"/>
  <c r="I126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55" i="3"/>
  <c r="I49" i="3"/>
  <c r="I50" i="3"/>
  <c r="I51" i="3"/>
  <c r="I52" i="3"/>
  <c r="I53" i="3"/>
  <c r="I48" i="3"/>
  <c r="I46" i="3"/>
  <c r="I45" i="3"/>
  <c r="I42" i="3"/>
  <c r="I43" i="3"/>
  <c r="I41" i="3"/>
  <c r="I29" i="3"/>
  <c r="I30" i="3"/>
  <c r="I31" i="3"/>
  <c r="I32" i="3"/>
  <c r="I33" i="3"/>
  <c r="I34" i="3"/>
  <c r="I35" i="3"/>
  <c r="I36" i="3"/>
  <c r="I37" i="3"/>
  <c r="I38" i="3"/>
  <c r="I39" i="3"/>
  <c r="I28" i="3"/>
  <c r="I20" i="3"/>
  <c r="I21" i="3"/>
  <c r="I22" i="3"/>
  <c r="I23" i="3"/>
  <c r="I24" i="3"/>
  <c r="I25" i="3"/>
  <c r="I26" i="3"/>
  <c r="I19" i="3"/>
  <c r="I8" i="3"/>
  <c r="I9" i="3"/>
  <c r="I10" i="3"/>
  <c r="I11" i="3"/>
  <c r="I12" i="3"/>
  <c r="I13" i="3"/>
  <c r="I14" i="3"/>
  <c r="I15" i="3"/>
  <c r="I16" i="3"/>
  <c r="I17" i="3"/>
  <c r="I5" i="3" l="1"/>
  <c r="I7" i="3"/>
</calcChain>
</file>

<file path=xl/sharedStrings.xml><?xml version="1.0" encoding="utf-8"?>
<sst xmlns="http://schemas.openxmlformats.org/spreadsheetml/2006/main" count="999" uniqueCount="420">
  <si>
    <t>PRODUCT CODE</t>
  </si>
  <si>
    <t>MOC s DPH</t>
  </si>
  <si>
    <t>ks</t>
  </si>
  <si>
    <t>BAGS</t>
  </si>
  <si>
    <t xml:space="preserve"> </t>
  </si>
  <si>
    <t>CYKLOBRAŠNY</t>
  </si>
  <si>
    <t>SF010101</t>
  </si>
  <si>
    <t>S.BAG 50 L</t>
  </si>
  <si>
    <t>UNISIZE</t>
  </si>
  <si>
    <t>BLACK</t>
  </si>
  <si>
    <t>SF010201</t>
  </si>
  <si>
    <t>S.BAG 50 M</t>
  </si>
  <si>
    <t>SF010301</t>
  </si>
  <si>
    <t>S.BAG 50 M.QR</t>
  </si>
  <si>
    <t>SF010401</t>
  </si>
  <si>
    <t>S.BAG 30 L</t>
  </si>
  <si>
    <t>SF010501</t>
  </si>
  <si>
    <t>TT.BAG 50</t>
  </si>
  <si>
    <t>SF010601</t>
  </si>
  <si>
    <t>TT.BAG 30</t>
  </si>
  <si>
    <t>SF010701</t>
  </si>
  <si>
    <t>F.BAG 30</t>
  </si>
  <si>
    <t>pouzdro na nářadí STB-01</t>
  </si>
  <si>
    <t>BIKE TOOL</t>
  </si>
  <si>
    <t>CYKLONÁŘADÍ</t>
  </si>
  <si>
    <t>SF020101</t>
  </si>
  <si>
    <t>S.TOOL 8</t>
  </si>
  <si>
    <t>SF020201</t>
  </si>
  <si>
    <t>R.TOOL 10</t>
  </si>
  <si>
    <t>SF020301</t>
  </si>
  <si>
    <t>R.TOOL 12</t>
  </si>
  <si>
    <t>SF020401</t>
  </si>
  <si>
    <t>S.TOOL 16</t>
  </si>
  <si>
    <t>SF020501</t>
  </si>
  <si>
    <t>HEX.TOOL 7</t>
  </si>
  <si>
    <t>SF020601</t>
  </si>
  <si>
    <t xml:space="preserve">LEVER.TOOL </t>
  </si>
  <si>
    <t>MININÁŘADÍ SMT-02 -8 FUNKČNÍ</t>
  </si>
  <si>
    <t>SILVER</t>
  </si>
  <si>
    <t xml:space="preserve">MININÁŘADÍ SMT-01-12 FUNKČNÍ </t>
  </si>
  <si>
    <t>BOTTLE CAGES</t>
  </si>
  <si>
    <t>KOŠÍKY NA LÁHVE</t>
  </si>
  <si>
    <t>SF030201</t>
  </si>
  <si>
    <t>B.CAGE 70</t>
  </si>
  <si>
    <t>BLACK/GREY</t>
  </si>
  <si>
    <t>BLACK/RED</t>
  </si>
  <si>
    <t>SF030101</t>
  </si>
  <si>
    <t>B.CAGE 50 R</t>
  </si>
  <si>
    <t>SF030102</t>
  </si>
  <si>
    <t>RED/BLACK</t>
  </si>
  <si>
    <t>SF030103</t>
  </si>
  <si>
    <t>PURPLE/BLACK</t>
  </si>
  <si>
    <t>SF030301</t>
  </si>
  <si>
    <t>B.CAGE 50 L</t>
  </si>
  <si>
    <t>SF030601</t>
  </si>
  <si>
    <t>B.CAGE 40</t>
  </si>
  <si>
    <t>SF030602</t>
  </si>
  <si>
    <t>SF030603</t>
  </si>
  <si>
    <t>GREEN/BLACK</t>
  </si>
  <si>
    <t>SF030604</t>
  </si>
  <si>
    <t>SF030501</t>
  </si>
  <si>
    <t>B.CAGE 10 KID</t>
  </si>
  <si>
    <t>košík na láhev SBC-03</t>
  </si>
  <si>
    <t>CARBON</t>
  </si>
  <si>
    <t>košík na láhev SBC-04</t>
  </si>
  <si>
    <t>WHITE</t>
  </si>
  <si>
    <t>COMPUTERS</t>
  </si>
  <si>
    <t>SF040101</t>
  </si>
  <si>
    <t>C.COMP 8 WIRED</t>
  </si>
  <si>
    <t>SF040201</t>
  </si>
  <si>
    <t>C.COMP 8 WIRELESS</t>
  </si>
  <si>
    <t>HELMY</t>
  </si>
  <si>
    <t>SF050101</t>
  </si>
  <si>
    <t>TRAIL PRO</t>
  </si>
  <si>
    <t>SF050102</t>
  </si>
  <si>
    <t>SF050103</t>
  </si>
  <si>
    <t>SF050104</t>
  </si>
  <si>
    <t>SF050105</t>
  </si>
  <si>
    <t>BLACK/GREEN</t>
  </si>
  <si>
    <t>SF050106</t>
  </si>
  <si>
    <t>SF050107</t>
  </si>
  <si>
    <t>BLACK/KHAKKI</t>
  </si>
  <si>
    <t>SF050108</t>
  </si>
  <si>
    <t>SF050201</t>
  </si>
  <si>
    <t xml:space="preserve">TRAIL </t>
  </si>
  <si>
    <t>SF050202</t>
  </si>
  <si>
    <t>SF050203</t>
  </si>
  <si>
    <t>SF050204</t>
  </si>
  <si>
    <t>SF050205</t>
  </si>
  <si>
    <t>SF050206</t>
  </si>
  <si>
    <t>SF050401</t>
  </si>
  <si>
    <t>MTB RACE</t>
  </si>
  <si>
    <t>SF050402</t>
  </si>
  <si>
    <t>SF050403</t>
  </si>
  <si>
    <t>GREY/WHITE</t>
  </si>
  <si>
    <t>SF050404</t>
  </si>
  <si>
    <t>SF050405</t>
  </si>
  <si>
    <t>SF050406</t>
  </si>
  <si>
    <t>SF050407</t>
  </si>
  <si>
    <t>RED/WHITE</t>
  </si>
  <si>
    <t>SF050408</t>
  </si>
  <si>
    <t>SF050501</t>
  </si>
  <si>
    <t>MTB SPORT</t>
  </si>
  <si>
    <t>SF050502</t>
  </si>
  <si>
    <t>SF050503</t>
  </si>
  <si>
    <t>GREY</t>
  </si>
  <si>
    <t>SF050504</t>
  </si>
  <si>
    <t>SF050505</t>
  </si>
  <si>
    <t>GREEN</t>
  </si>
  <si>
    <t>SF050506</t>
  </si>
  <si>
    <t>SF050507</t>
  </si>
  <si>
    <t>BLUE</t>
  </si>
  <si>
    <t>SF050508</t>
  </si>
  <si>
    <t>SF050601</t>
  </si>
  <si>
    <t>CROSSRIDE</t>
  </si>
  <si>
    <t>SF050602</t>
  </si>
  <si>
    <t>SF050603</t>
  </si>
  <si>
    <t>PETROL/BLUE</t>
  </si>
  <si>
    <t>SF050604</t>
  </si>
  <si>
    <t>SF050701</t>
  </si>
  <si>
    <t>MTB FUN</t>
  </si>
  <si>
    <t>SF050702</t>
  </si>
  <si>
    <t>SF050703</t>
  </si>
  <si>
    <t>SF050704</t>
  </si>
  <si>
    <t>WHITE/GREY</t>
  </si>
  <si>
    <t>SF050705</t>
  </si>
  <si>
    <t>SF050706</t>
  </si>
  <si>
    <t>SF050707</t>
  </si>
  <si>
    <t>BLACK/PURPLE</t>
  </si>
  <si>
    <t>SF050708</t>
  </si>
  <si>
    <t>SF050709</t>
  </si>
  <si>
    <t>SF050710</t>
  </si>
  <si>
    <t>SF050711</t>
  </si>
  <si>
    <t>SF050712</t>
  </si>
  <si>
    <t>SF050713</t>
  </si>
  <si>
    <t>BLUE/ LIGHT BLUE</t>
  </si>
  <si>
    <t>SF050714</t>
  </si>
  <si>
    <t>SF050715</t>
  </si>
  <si>
    <t>SF050716</t>
  </si>
  <si>
    <t>SF050717</t>
  </si>
  <si>
    <t>SF050718</t>
  </si>
  <si>
    <t>SF050801</t>
  </si>
  <si>
    <t>F.L.Y.</t>
  </si>
  <si>
    <t>KHAKKI/BLACK</t>
  </si>
  <si>
    <t>SF050802</t>
  </si>
  <si>
    <t>SF050803</t>
  </si>
  <si>
    <t>BLUE/PURPLE</t>
  </si>
  <si>
    <t>SF050804</t>
  </si>
  <si>
    <t>SF050805</t>
  </si>
  <si>
    <t>SF050806</t>
  </si>
  <si>
    <t>SF050807</t>
  </si>
  <si>
    <t>SF050808</t>
  </si>
  <si>
    <t>SF050901</t>
  </si>
  <si>
    <t>RACER</t>
  </si>
  <si>
    <t>SF050902</t>
  </si>
  <si>
    <t>SF050903</t>
  </si>
  <si>
    <t>SF050904</t>
  </si>
  <si>
    <t>SF050905</t>
  </si>
  <si>
    <t>RED</t>
  </si>
  <si>
    <t>SF050906</t>
  </si>
  <si>
    <t>SF050907</t>
  </si>
  <si>
    <t>PINK</t>
  </si>
  <si>
    <t>SF050908</t>
  </si>
  <si>
    <t>SF050909</t>
  </si>
  <si>
    <t>PURPLE</t>
  </si>
  <si>
    <t>SF050910</t>
  </si>
  <si>
    <t>STOJANY</t>
  </si>
  <si>
    <t>SF060101</t>
  </si>
  <si>
    <t>K.STAND R</t>
  </si>
  <si>
    <t>SF060201</t>
  </si>
  <si>
    <t xml:space="preserve">MID.STAND </t>
  </si>
  <si>
    <t>SF060301</t>
  </si>
  <si>
    <t>DM.STAND 40</t>
  </si>
  <si>
    <t>SF060501</t>
  </si>
  <si>
    <t>DM.STAND 18</t>
  </si>
  <si>
    <t>SF060401</t>
  </si>
  <si>
    <t xml:space="preserve">JR.STAND </t>
  </si>
  <si>
    <t>SVĚTLA</t>
  </si>
  <si>
    <t>SF070101</t>
  </si>
  <si>
    <t xml:space="preserve">F.LIGHT 70 </t>
  </si>
  <si>
    <t>SF070201</t>
  </si>
  <si>
    <t>F.LIGHT 50</t>
  </si>
  <si>
    <t>SF070301</t>
  </si>
  <si>
    <t>R.LIGHT 70</t>
  </si>
  <si>
    <t>SF070401</t>
  </si>
  <si>
    <t>R.LIGHT 50</t>
  </si>
  <si>
    <t>SF070501</t>
  </si>
  <si>
    <t>SF070601</t>
  </si>
  <si>
    <t>F.LIGHT 30</t>
  </si>
  <si>
    <t>SF070701</t>
  </si>
  <si>
    <t>F.LIGHT 20</t>
  </si>
  <si>
    <t>SF070801</t>
  </si>
  <si>
    <t>R.LIGHT 30</t>
  </si>
  <si>
    <t>SF070901</t>
  </si>
  <si>
    <t>S.LIGHT 30</t>
  </si>
  <si>
    <t>SF071001</t>
  </si>
  <si>
    <t>S.LIGHT 20</t>
  </si>
  <si>
    <t>SF071101</t>
  </si>
  <si>
    <t>F.LIGHT 10</t>
  </si>
  <si>
    <t>SF071201</t>
  </si>
  <si>
    <t>R.LIGHT 10</t>
  </si>
  <si>
    <t>SF071301</t>
  </si>
  <si>
    <t>S.LIGHT 10</t>
  </si>
  <si>
    <t>SF071401</t>
  </si>
  <si>
    <t>R.LIGHT 05</t>
  </si>
  <si>
    <t>SF071501</t>
  </si>
  <si>
    <t>S.LIGHT 05</t>
  </si>
  <si>
    <t>SF071502</t>
  </si>
  <si>
    <t>SF071503</t>
  </si>
  <si>
    <t>SF071504</t>
  </si>
  <si>
    <t>přední LED světlo ( USB ) SFL-01</t>
  </si>
  <si>
    <t>přední LED světlo ( USB bez kabelu ) SFL-02</t>
  </si>
  <si>
    <t>zadní LED světlo ( USB ) SRL-01</t>
  </si>
  <si>
    <t>ZÁMKY</t>
  </si>
  <si>
    <t>SF080101</t>
  </si>
  <si>
    <t>SK.LOCK 10.120</t>
  </si>
  <si>
    <t>10mm/120cm</t>
  </si>
  <si>
    <t>SF080201</t>
  </si>
  <si>
    <t>SK.LOCK 10.180</t>
  </si>
  <si>
    <t>10mm/180cm</t>
  </si>
  <si>
    <t>SF080301</t>
  </si>
  <si>
    <t>SK.LOCK 12.150</t>
  </si>
  <si>
    <t>12mm/150cm</t>
  </si>
  <si>
    <t>SF080401</t>
  </si>
  <si>
    <t>SK.LOCK 15.120</t>
  </si>
  <si>
    <t>15mm/120cm</t>
  </si>
  <si>
    <t>SF080501</t>
  </si>
  <si>
    <t>CL.LOCK 8.100</t>
  </si>
  <si>
    <t>8mm/100cm</t>
  </si>
  <si>
    <t>SF080601</t>
  </si>
  <si>
    <t>CL.LOCK 10.120</t>
  </si>
  <si>
    <t>SF080701</t>
  </si>
  <si>
    <t>CL.LOCK 15.80</t>
  </si>
  <si>
    <t>15mm/80cm</t>
  </si>
  <si>
    <t>SF080801</t>
  </si>
  <si>
    <t>CK.LOCK 12.65</t>
  </si>
  <si>
    <t>12mm/65cm</t>
  </si>
  <si>
    <t>SF080802</t>
  </si>
  <si>
    <t>SF080803</t>
  </si>
  <si>
    <t>SF080804</t>
  </si>
  <si>
    <t>SF080901</t>
  </si>
  <si>
    <t>KCH.LOCK 6.90</t>
  </si>
  <si>
    <t>6mm/90cm</t>
  </si>
  <si>
    <t>SF081001</t>
  </si>
  <si>
    <t>CCH.LOCK 4.90</t>
  </si>
  <si>
    <t>4mm/90cm</t>
  </si>
  <si>
    <t>SF081101</t>
  </si>
  <si>
    <t>CCH.LOCK 6.90</t>
  </si>
  <si>
    <t>SF081201</t>
  </si>
  <si>
    <t>U.LOCK 18.34</t>
  </si>
  <si>
    <t>18mm/34cm</t>
  </si>
  <si>
    <t>SF081301</t>
  </si>
  <si>
    <t>F.LOCK 20.85</t>
  </si>
  <si>
    <t>20mm/85cm</t>
  </si>
  <si>
    <t>řetězový zámek SCL-03</t>
  </si>
  <si>
    <t>6mm/120cm</t>
  </si>
  <si>
    <t>black</t>
  </si>
  <si>
    <t>PUMPY</t>
  </si>
  <si>
    <t>SF090101</t>
  </si>
  <si>
    <t>S.PUMP 50</t>
  </si>
  <si>
    <t>SERVICE PUMP</t>
  </si>
  <si>
    <t>SF090201</t>
  </si>
  <si>
    <t>S.PUMP 40</t>
  </si>
  <si>
    <t>SF090301</t>
  </si>
  <si>
    <t>S.PUMP 30</t>
  </si>
  <si>
    <t>SF090401</t>
  </si>
  <si>
    <t>M.PUMP 90</t>
  </si>
  <si>
    <t>MINI PUMP</t>
  </si>
  <si>
    <t>SF090501</t>
  </si>
  <si>
    <t>M.PUMP 70</t>
  </si>
  <si>
    <t>SF090601</t>
  </si>
  <si>
    <t>M.PUMP 50</t>
  </si>
  <si>
    <t>SF090701</t>
  </si>
  <si>
    <t>M.PUMP 30</t>
  </si>
  <si>
    <t>SF090801</t>
  </si>
  <si>
    <t>M.PUMP 10</t>
  </si>
  <si>
    <t>dílenská pumpa SFP-02</t>
  </si>
  <si>
    <t>ALU/BLACK</t>
  </si>
  <si>
    <t>mini pumpa SMP-04</t>
  </si>
  <si>
    <t>CHROM</t>
  </si>
  <si>
    <t>Mini pumpa SMP-03</t>
  </si>
  <si>
    <t>BLACK MATE</t>
  </si>
  <si>
    <t>mini pumpa SMP-02</t>
  </si>
  <si>
    <t>vysokotlaká pumpička ( na vidlice ) SSP-01</t>
  </si>
  <si>
    <t>NA VIDLICE</t>
  </si>
  <si>
    <t>LÁHVE</t>
  </si>
  <si>
    <t>SF100301</t>
  </si>
  <si>
    <t>BIG.VALVE.BOTTLE 600</t>
  </si>
  <si>
    <t>600ml</t>
  </si>
  <si>
    <t>TRANSPARENT/BLACK</t>
  </si>
  <si>
    <t>SF100302</t>
  </si>
  <si>
    <t>GREY/PURPLE</t>
  </si>
  <si>
    <t>SF100401</t>
  </si>
  <si>
    <t>BIG.VALVE.BOTTLE 750</t>
  </si>
  <si>
    <t>750ml</t>
  </si>
  <si>
    <t>SF100402</t>
  </si>
  <si>
    <t>SF100501</t>
  </si>
  <si>
    <t>F.L.Y BOTTLE 400</t>
  </si>
  <si>
    <t>400ml</t>
  </si>
  <si>
    <t>TRANSAPRENT/RED</t>
  </si>
  <si>
    <t>SF100502</t>
  </si>
  <si>
    <t>TRANSPARENT/PURPLE</t>
  </si>
  <si>
    <t>BRZDOVÉ DESTIČKY</t>
  </si>
  <si>
    <t>brzdové destičky ( Hayes , Promax ) SBP-01</t>
  </si>
  <si>
    <t>brzdové destičky ( SH XTR do r. 2011 ) SBP-09</t>
  </si>
  <si>
    <t>brzdové destičky ( Avid Juicy ) SBP-11</t>
  </si>
  <si>
    <t>brzdové destičky ( Avid BB5 ) SBP-38</t>
  </si>
  <si>
    <t>brzdové destičky ( Hayes Stroker trail ) SBP-41</t>
  </si>
  <si>
    <t>brzdové destičky ( Formula Oro Mega ) SBP-42</t>
  </si>
  <si>
    <t>brzdové destičky ( Avid Elixir ) SBP-44</t>
  </si>
  <si>
    <t>ESI MADLA RACERS</t>
  </si>
  <si>
    <t>ORANGE</t>
  </si>
  <si>
    <t>ŽLUTÁ</t>
  </si>
  <si>
    <t>OCHRANA RÁMU</t>
  </si>
  <si>
    <t>ochrana rámu ( kryt pod řetěz ) SCP-01</t>
  </si>
  <si>
    <t>BLATNÍKY</t>
  </si>
  <si>
    <t>blatník pod sedlo STF-01</t>
  </si>
  <si>
    <t xml:space="preserve">VOC  bez DPH  </t>
  </si>
  <si>
    <t>SF011001</t>
  </si>
  <si>
    <r>
      <t xml:space="preserve">RC.BAG 30 w/AVS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</si>
  <si>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SF011201</t>
  </si>
  <si>
    <r>
      <t xml:space="preserve">RC.BAG 20 w/AVS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</si>
  <si>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SF011101</t>
  </si>
  <si>
    <r>
      <t xml:space="preserve">DM.BAG 40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</si>
  <si>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GRIPY</t>
  </si>
  <si>
    <t/>
  </si>
  <si>
    <t>SF160301</t>
  </si>
  <si>
    <r>
      <t xml:space="preserve">COMFORT GRIP 30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</si>
  <si>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r>
      <t xml:space="preserve">COMFORT GRIP 20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</si>
  <si>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SF160101</t>
  </si>
  <si>
    <r>
      <t xml:space="preserve">COMFORT GRIP 10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</si>
  <si>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SF160401</t>
  </si>
  <si>
    <r>
      <t xml:space="preserve">RACE GRIP 30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</si>
  <si>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SF071701</t>
  </si>
  <si>
    <r>
      <t xml:space="preserve">R.LIGHT 20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</si>
  <si>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SF071801</t>
  </si>
  <si>
    <r>
      <t xml:space="preserve">R.LIGHT 15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</si>
  <si>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SF071802</t>
  </si>
  <si>
    <t>SF071803</t>
  </si>
  <si>
    <t>PEDÁLY</t>
  </si>
  <si>
    <t>SF180301</t>
  </si>
  <si>
    <r>
      <t xml:space="preserve">CITY PEDAL 10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</si>
  <si>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SF180101</t>
  </si>
  <si>
    <r>
      <t xml:space="preserve">PLATFORM 10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</si>
  <si>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SF180201</t>
  </si>
  <si>
    <r>
      <t xml:space="preserve">MTB PEDAL 10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</si>
  <si>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SEDLA</t>
  </si>
  <si>
    <t>SF170301</t>
  </si>
  <si>
    <r>
      <t xml:space="preserve">COMFORT SADDLE 30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</si>
  <si>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SF170201</t>
  </si>
  <si>
    <r>
      <t xml:space="preserve">COMFORT SADDLE 20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</si>
  <si>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SF170101</t>
  </si>
  <si>
    <r>
      <t xml:space="preserve">COMFORT SADDLE 10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</si>
  <si>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NOSIČE</t>
  </si>
  <si>
    <t>SF190101</t>
  </si>
  <si>
    <r>
      <t xml:space="preserve">R.CARRIER 30 w/AVS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</si>
  <si>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SF190301</t>
  </si>
  <si>
    <r>
      <t xml:space="preserve">R.CARRIER 20 w/AVS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</si>
  <si>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SF190201</t>
  </si>
  <si>
    <r>
      <t xml:space="preserve">QR.CARRIER 10 w/AVS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</si>
  <si>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 xml:space="preserve">NOSIČE </t>
  </si>
  <si>
    <t>PŘEDSTAVCE</t>
  </si>
  <si>
    <t>SF200101</t>
  </si>
  <si>
    <r>
      <t xml:space="preserve">RACE.INT 80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</si>
  <si>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80mm</t>
  </si>
  <si>
    <t>SF200102</t>
  </si>
  <si>
    <r>
      <t xml:space="preserve">RACE.INT 90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</si>
  <si>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90mm</t>
  </si>
  <si>
    <t>SF200103</t>
  </si>
  <si>
    <r>
      <t xml:space="preserve">RACE.INT 100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</si>
  <si>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t>100mm</t>
  </si>
  <si>
    <t>SF071601</t>
  </si>
  <si>
    <r>
      <t xml:space="preserve">S.LIGHT 40 </t>
    </r>
    <r>
      <rPr>
        <b/>
        <vertAlign val="superscript"/>
        <sz val="13"/>
        <color rgb="FFC00000"/>
        <rFont val="Calibri"/>
        <family val="2"/>
        <charset val="238"/>
        <scheme val="minor"/>
      </rPr>
      <t>NOVINKA</t>
    </r>
  </si>
  <si>
    <r>
      <t xml:space="preserve">SMT - 02  </t>
    </r>
    <r>
      <rPr>
        <sz val="8"/>
        <rFont val="Calibri"/>
        <family val="2"/>
        <charset val="238"/>
        <scheme val="minor"/>
      </rPr>
      <t>Velsbike</t>
    </r>
  </si>
  <si>
    <r>
      <t xml:space="preserve">SMT - 01  </t>
    </r>
    <r>
      <rPr>
        <sz val="8"/>
        <rFont val="Calibri"/>
        <family val="2"/>
        <charset val="238"/>
        <scheme val="minor"/>
      </rPr>
      <t>Velsbike</t>
    </r>
  </si>
  <si>
    <r>
      <t xml:space="preserve">STB - 01   </t>
    </r>
    <r>
      <rPr>
        <sz val="8"/>
        <rFont val="Calibri"/>
        <family val="2"/>
        <charset val="238"/>
        <scheme val="minor"/>
      </rPr>
      <t>Velsbike</t>
    </r>
  </si>
  <si>
    <r>
      <t xml:space="preserve">SBC - 04   </t>
    </r>
    <r>
      <rPr>
        <sz val="8"/>
        <rFont val="Calibri"/>
        <family val="2"/>
        <charset val="238"/>
        <scheme val="minor"/>
      </rPr>
      <t>Velsbike</t>
    </r>
  </si>
  <si>
    <r>
      <t xml:space="preserve">110351    </t>
    </r>
    <r>
      <rPr>
        <sz val="8"/>
        <rFont val="Calibri"/>
        <family val="2"/>
        <charset val="238"/>
        <scheme val="minor"/>
      </rPr>
      <t>Velsbike</t>
    </r>
  </si>
  <si>
    <r>
      <t xml:space="preserve">110352    </t>
    </r>
    <r>
      <rPr>
        <sz val="8"/>
        <rFont val="Calibri"/>
        <family val="2"/>
        <charset val="238"/>
        <scheme val="minor"/>
      </rPr>
      <t>Velsbike</t>
    </r>
  </si>
  <si>
    <r>
      <t xml:space="preserve">SFL - 01    </t>
    </r>
    <r>
      <rPr>
        <sz val="8"/>
        <rFont val="Calibri"/>
        <family val="2"/>
        <charset val="238"/>
        <scheme val="minor"/>
      </rPr>
      <t>Velsbike</t>
    </r>
  </si>
  <si>
    <r>
      <t xml:space="preserve">SRL - 01    </t>
    </r>
    <r>
      <rPr>
        <sz val="8"/>
        <rFont val="Calibri"/>
        <family val="2"/>
        <charset val="238"/>
        <scheme val="minor"/>
      </rPr>
      <t>Velsbike</t>
    </r>
  </si>
  <si>
    <r>
      <t xml:space="preserve">SCL - 03    </t>
    </r>
    <r>
      <rPr>
        <sz val="8"/>
        <rFont val="Calibri"/>
        <family val="2"/>
        <charset val="238"/>
        <scheme val="minor"/>
      </rPr>
      <t>Velsbike</t>
    </r>
  </si>
  <si>
    <r>
      <t xml:space="preserve">SFP - 02    </t>
    </r>
    <r>
      <rPr>
        <sz val="8"/>
        <rFont val="Calibri"/>
        <family val="2"/>
        <charset val="238"/>
        <scheme val="minor"/>
      </rPr>
      <t>Velsbike</t>
    </r>
  </si>
  <si>
    <r>
      <t xml:space="preserve">SMP - 04  </t>
    </r>
    <r>
      <rPr>
        <sz val="8"/>
        <rFont val="Calibri"/>
        <family val="2"/>
        <charset val="238"/>
        <scheme val="minor"/>
      </rPr>
      <t>Velsbike</t>
    </r>
  </si>
  <si>
    <r>
      <t xml:space="preserve">SMP - 03  </t>
    </r>
    <r>
      <rPr>
        <sz val="8"/>
        <rFont val="Calibri"/>
        <family val="2"/>
        <charset val="238"/>
        <scheme val="minor"/>
      </rPr>
      <t>Velsbike</t>
    </r>
  </si>
  <si>
    <r>
      <t xml:space="preserve">SMP - 02  </t>
    </r>
    <r>
      <rPr>
        <sz val="8"/>
        <rFont val="Calibri"/>
        <family val="2"/>
        <charset val="238"/>
        <scheme val="minor"/>
      </rPr>
      <t>Velsbike</t>
    </r>
  </si>
  <si>
    <r>
      <t xml:space="preserve">SSP - 01    </t>
    </r>
    <r>
      <rPr>
        <sz val="8"/>
        <rFont val="Calibri"/>
        <family val="2"/>
        <charset val="238"/>
        <scheme val="minor"/>
      </rPr>
      <t>Velsbike</t>
    </r>
  </si>
  <si>
    <r>
      <t xml:space="preserve">SBP-01     </t>
    </r>
    <r>
      <rPr>
        <sz val="8"/>
        <rFont val="Calibri"/>
        <family val="2"/>
        <charset val="238"/>
        <scheme val="minor"/>
      </rPr>
      <t>Velsbike</t>
    </r>
  </si>
  <si>
    <r>
      <t xml:space="preserve">SBP-09     </t>
    </r>
    <r>
      <rPr>
        <sz val="8"/>
        <rFont val="Calibri"/>
        <family val="2"/>
        <charset val="238"/>
        <scheme val="minor"/>
      </rPr>
      <t>Velsbike</t>
    </r>
  </si>
  <si>
    <r>
      <t xml:space="preserve">SBP-11     </t>
    </r>
    <r>
      <rPr>
        <sz val="8"/>
        <rFont val="Calibri"/>
        <family val="2"/>
        <charset val="238"/>
        <scheme val="minor"/>
      </rPr>
      <t>Velsbike</t>
    </r>
  </si>
  <si>
    <r>
      <t xml:space="preserve">SBP-38     </t>
    </r>
    <r>
      <rPr>
        <sz val="8"/>
        <rFont val="Calibri"/>
        <family val="2"/>
        <charset val="238"/>
        <scheme val="minor"/>
      </rPr>
      <t>Velsbike</t>
    </r>
  </si>
  <si>
    <r>
      <t xml:space="preserve">SBP-41     </t>
    </r>
    <r>
      <rPr>
        <sz val="8"/>
        <rFont val="Calibri"/>
        <family val="2"/>
        <charset val="238"/>
        <scheme val="minor"/>
      </rPr>
      <t>Velsbike</t>
    </r>
  </si>
  <si>
    <r>
      <t xml:space="preserve">SBP-42     </t>
    </r>
    <r>
      <rPr>
        <sz val="8"/>
        <rFont val="Calibri"/>
        <family val="2"/>
        <charset val="238"/>
        <scheme val="minor"/>
      </rPr>
      <t>Velsbike</t>
    </r>
  </si>
  <si>
    <r>
      <t xml:space="preserve">SBP-44     </t>
    </r>
    <r>
      <rPr>
        <sz val="8"/>
        <rFont val="Calibri"/>
        <family val="2"/>
        <charset val="238"/>
        <scheme val="minor"/>
      </rPr>
      <t>Velsbike</t>
    </r>
  </si>
  <si>
    <r>
      <t xml:space="preserve">SCP-01     </t>
    </r>
    <r>
      <rPr>
        <sz val="8"/>
        <rFont val="Calibri"/>
        <family val="2"/>
        <charset val="238"/>
        <scheme val="minor"/>
      </rPr>
      <t>Velsbike</t>
    </r>
  </si>
  <si>
    <r>
      <t xml:space="preserve">STF-01     </t>
    </r>
    <r>
      <rPr>
        <sz val="8"/>
        <rFont val="Calibri"/>
        <family val="2"/>
        <charset val="238"/>
        <scheme val="minor"/>
      </rPr>
      <t>Velsbike</t>
    </r>
  </si>
  <si>
    <t xml:space="preserve">M (55-58)cm </t>
  </si>
  <si>
    <t>L (58-61)cm</t>
  </si>
  <si>
    <t>M (54-58)cm</t>
  </si>
  <si>
    <t>S/M (54-58)cm</t>
  </si>
  <si>
    <t>M/L (57-61)cm</t>
  </si>
  <si>
    <t>S/M (52-58)cm</t>
  </si>
  <si>
    <t xml:space="preserve">XS/S (50-54)cm </t>
  </si>
  <si>
    <t xml:space="preserve">S/M (54-58)cm </t>
  </si>
  <si>
    <t>M/L (58-62)cm</t>
  </si>
  <si>
    <t>XXS/XS (47-52)cm</t>
  </si>
  <si>
    <t>XS/S (52-56)cm</t>
  </si>
  <si>
    <t>XS/S (48-52)cm</t>
  </si>
  <si>
    <t>S/M (52-56)cm</t>
  </si>
  <si>
    <t xml:space="preserve">      Objednávkovy formulár PRÍSLUŠENSTVO 2021     </t>
  </si>
  <si>
    <t>KATEGÓRIA</t>
  </si>
  <si>
    <t>NÁZOV</t>
  </si>
  <si>
    <t>VEĽKOSŤ</t>
  </si>
  <si>
    <t>FARBA</t>
  </si>
  <si>
    <t>CELKOM</t>
  </si>
  <si>
    <t xml:space="preserve"> odberateľ (vypíšte):</t>
  </si>
  <si>
    <r>
      <t xml:space="preserve">SBC - 03     </t>
    </r>
    <r>
      <rPr>
        <sz val="8"/>
        <rFont val="Calibri"/>
        <family val="2"/>
        <charset val="238"/>
        <scheme val="minor"/>
      </rPr>
      <t>Velsbike</t>
    </r>
  </si>
  <si>
    <r>
      <t xml:space="preserve">SFL - 02    </t>
    </r>
    <r>
      <rPr>
        <sz val="8"/>
        <rFont val="Calibri"/>
        <family val="2"/>
        <charset val="238"/>
        <scheme val="minor"/>
      </rPr>
      <t>Velsbike</t>
    </r>
  </si>
  <si>
    <t>SF160201</t>
  </si>
  <si>
    <t>F.LIGHT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</si>
</sst>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&quot;Kč&quot;"/>
    <numFmt numFmtId="165" formatCode="[$€-2]\ #,##0"/>
    <numFmt numFmtId="166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name val="Arial"/>
      <family val="2"/>
      <charset val="238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charset val="238"/>
      <scheme val="minor"/>
    </font>
    <font>
      <sz val="10"/>
      <name val="Arial CE"/>
      <charset val="238"/>
    </font>
    <font>
      <b/>
      <vertAlign val="superscript"/>
      <sz val="13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28"/>
      <color theme="0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4" fillId="0" borderId="0"/>
    <xf numFmtId="44" fontId="15" fillId="0" borderId="0" applyFont="0" applyFill="0" applyBorder="0" applyAlignment="0" applyProtection="0"/>
  </cellStyleXfs>
  <cellXfs count="128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Protection="1">
      <protection hidden="1"/>
    </xf>
    <xf numFmtId="0" fontId="0" fillId="2" borderId="1" xfId="0" applyFill="1" applyBorder="1" applyAlignment="1" applyProtection="1">
      <alignment horizontal="left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165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/>
    </xf>
    <xf numFmtId="0" fontId="3" fillId="3" borderId="1" xfId="2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49" fontId="8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/>
    </xf>
    <xf numFmtId="0" fontId="3" fillId="3" borderId="15" xfId="0" applyFont="1" applyFill="1" applyBorder="1" applyProtection="1"/>
    <xf numFmtId="49" fontId="5" fillId="3" borderId="10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16" xfId="3" applyNumberFormat="1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165" fontId="3" fillId="2" borderId="8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0" borderId="0" xfId="0" applyAlignment="1">
      <alignment horizontal="left"/>
    </xf>
    <xf numFmtId="1" fontId="3" fillId="2" borderId="17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166" fontId="12" fillId="5" borderId="12" xfId="0" applyNumberFormat="1" applyFont="1" applyFill="1" applyBorder="1" applyAlignment="1" applyProtection="1">
      <alignment horizontal="center" vertical="center"/>
      <protection hidden="1"/>
    </xf>
    <xf numFmtId="166" fontId="5" fillId="3" borderId="8" xfId="0" applyNumberFormat="1" applyFont="1" applyFill="1" applyBorder="1" applyAlignment="1" applyProtection="1">
      <alignment horizontal="center"/>
      <protection hidden="1"/>
    </xf>
    <xf numFmtId="166" fontId="5" fillId="3" borderId="12" xfId="0" applyNumberFormat="1" applyFont="1" applyFill="1" applyBorder="1" applyAlignment="1" applyProtection="1">
      <alignment horizontal="center"/>
      <protection hidden="1"/>
    </xf>
    <xf numFmtId="166" fontId="5" fillId="3" borderId="13" xfId="0" applyNumberFormat="1" applyFont="1" applyFill="1" applyBorder="1" applyAlignment="1" applyProtection="1">
      <alignment horizontal="center"/>
      <protection hidden="1"/>
    </xf>
    <xf numFmtId="166" fontId="5" fillId="3" borderId="1" xfId="6" applyNumberFormat="1" applyFont="1" applyFill="1" applyBorder="1" applyAlignment="1" applyProtection="1">
      <alignment horizontal="center" vertical="center"/>
    </xf>
    <xf numFmtId="166" fontId="5" fillId="3" borderId="1" xfId="0" applyNumberFormat="1" applyFont="1" applyFill="1" applyBorder="1" applyAlignment="1" applyProtection="1">
      <alignment horizontal="center" vertical="center"/>
    </xf>
    <xf numFmtId="166" fontId="8" fillId="3" borderId="1" xfId="6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66" fontId="0" fillId="2" borderId="1" xfId="0" applyNumberFormat="1" applyFill="1" applyBorder="1" applyAlignment="1" applyProtection="1">
      <alignment horizontal="center"/>
    </xf>
    <xf numFmtId="166" fontId="1" fillId="0" borderId="1" xfId="0" applyNumberFormat="1" applyFont="1" applyFill="1" applyBorder="1"/>
    <xf numFmtId="166" fontId="3" fillId="2" borderId="1" xfId="1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6" fontId="3" fillId="2" borderId="17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/>
    <xf numFmtId="0" fontId="14" fillId="5" borderId="0" xfId="5" applyFont="1" applyFill="1" applyAlignment="1" applyProtection="1">
      <alignment horizontal="left" vertical="center"/>
      <protection locked="0"/>
    </xf>
    <xf numFmtId="0" fontId="13" fillId="4" borderId="23" xfId="4" applyFont="1" applyFill="1" applyBorder="1" applyAlignment="1">
      <alignment horizontal="right" vertical="center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2" fillId="5" borderId="22" xfId="0" applyFont="1" applyFill="1" applyBorder="1" applyAlignment="1" applyProtection="1">
      <alignment horizontal="left" vertical="center" wrapText="1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4" fontId="12" fillId="5" borderId="20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2" xfId="0" applyFont="1" applyFill="1" applyBorder="1" applyAlignment="1" applyProtection="1">
      <alignment horizontal="center" vertical="center" wrapText="1"/>
      <protection locked="0"/>
    </xf>
  </cellXfs>
  <cellStyles count="7">
    <cellStyle name="Měna" xfId="6" builtinId="4"/>
    <cellStyle name="Normální" xfId="0" builtinId="0"/>
    <cellStyle name="Normální 2" xfId="2" xr:uid="{00000000-0005-0000-0000-000001000000}"/>
    <cellStyle name="Normální 3 2" xfId="5" xr:uid="{00000000-0005-0000-0000-000002000000}"/>
    <cellStyle name="Normální 3 3" xfId="4" xr:uid="{00000000-0005-0000-0000-000003000000}"/>
    <cellStyle name="normální_kalkulace" xfId="3" xr:uid="{00000000-0005-0000-0000-000004000000}"/>
    <cellStyle name="normální_Kopie - price_list_RM09_080707 (2)" xfId="1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FCA"/>
      <color rgb="FFFF9FBF"/>
      <color rgb="FFFF6699"/>
      <color rgb="FFFF3399"/>
      <color rgb="FFFF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17689</xdr:colOff>
      <xdr:row>2</xdr:row>
      <xdr:rowOff>21175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90500"/>
          <a:ext cx="2732313" cy="47021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3</xdr:col>
      <xdr:colOff>17689</xdr:colOff>
      <xdr:row>2</xdr:row>
      <xdr:rowOff>2125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90500"/>
          <a:ext cx="2732313" cy="47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22"/>
  <sheetViews>
    <sheetView tabSelected="1" topLeftCell="A127" zoomScale="70" zoomScaleNormal="70" workbookViewId="0">
      <selection activeCell="D138" sqref="D138"/>
    </sheetView>
  </sheetViews>
  <sheetFormatPr defaultRowHeight="14.5" x14ac:dyDescent="0.35"/>
  <cols>
    <col min="1" max="1" width="2.453125" customWidth="1"/>
    <col min="2" max="2" width="24.54296875" style="80" customWidth="1"/>
    <col min="3" max="3" width="16.1796875" style="93" customWidth="1"/>
    <col min="4" max="4" width="58.54296875" bestFit="1" customWidth="1"/>
    <col min="5" max="5" width="18.1796875" bestFit="1" customWidth="1"/>
    <col min="6" max="6" width="25" bestFit="1" customWidth="1"/>
    <col min="7" max="7" width="12.54296875" style="80" bestFit="1" customWidth="1"/>
    <col min="8" max="8" width="5.54296875" customWidth="1"/>
    <col min="9" max="9" width="17.453125" style="80" customWidth="1"/>
    <col min="13" max="21" width="15.7265625" customWidth="1"/>
  </cols>
  <sheetData>
    <row r="1" spans="2:16" ht="17.25" customHeight="1" x14ac:dyDescent="0.35"/>
    <row r="2" spans="2:16" ht="35.5" thickBot="1" x14ac:dyDescent="0.4">
      <c r="B2" s="112" t="s">
        <v>409</v>
      </c>
      <c r="C2" s="112"/>
      <c r="D2" s="112"/>
      <c r="E2" s="112"/>
      <c r="F2" s="112"/>
      <c r="G2" s="112"/>
      <c r="H2" s="112"/>
      <c r="I2" s="112"/>
      <c r="K2" s="111" t="s">
        <v>415</v>
      </c>
      <c r="L2" s="111"/>
      <c r="M2" s="111"/>
      <c r="N2" s="111"/>
      <c r="O2" s="111"/>
      <c r="P2" s="111"/>
    </row>
    <row r="3" spans="2:16" ht="17.25" customHeight="1" x14ac:dyDescent="0.35">
      <c r="B3" s="113" t="s">
        <v>410</v>
      </c>
      <c r="C3" s="116" t="s">
        <v>0</v>
      </c>
      <c r="D3" s="119" t="s">
        <v>411</v>
      </c>
      <c r="E3" s="119" t="s">
        <v>412</v>
      </c>
      <c r="F3" s="119" t="s">
        <v>413</v>
      </c>
      <c r="G3" s="122" t="s">
        <v>1</v>
      </c>
      <c r="H3" s="125" t="s">
        <v>2</v>
      </c>
      <c r="I3" s="81" t="s">
        <v>317</v>
      </c>
    </row>
    <row r="4" spans="2:16" ht="15.5" x14ac:dyDescent="0.35">
      <c r="B4" s="114"/>
      <c r="C4" s="117"/>
      <c r="D4" s="120"/>
      <c r="E4" s="120"/>
      <c r="F4" s="120"/>
      <c r="G4" s="123"/>
      <c r="H4" s="126"/>
      <c r="I4" s="82" t="s">
        <v>414</v>
      </c>
    </row>
    <row r="5" spans="2:16" ht="16" thickBot="1" x14ac:dyDescent="0.4">
      <c r="B5" s="115"/>
      <c r="C5" s="118"/>
      <c r="D5" s="121"/>
      <c r="E5" s="121"/>
      <c r="F5" s="121"/>
      <c r="G5" s="124"/>
      <c r="H5" s="127"/>
      <c r="I5" s="96">
        <f>I72</f>
        <v>0</v>
      </c>
    </row>
    <row r="6" spans="2:16" ht="17" x14ac:dyDescent="0.4">
      <c r="B6" s="83" t="s">
        <v>3</v>
      </c>
      <c r="C6" s="75"/>
      <c r="D6" s="76" t="s">
        <v>4</v>
      </c>
      <c r="E6" s="77"/>
      <c r="F6" s="77"/>
      <c r="G6" s="92"/>
      <c r="H6" s="78"/>
      <c r="I6" s="88"/>
    </row>
    <row r="7" spans="2:16" ht="17" x14ac:dyDescent="0.4">
      <c r="B7" s="9" t="s">
        <v>5</v>
      </c>
      <c r="C7" s="6" t="s">
        <v>6</v>
      </c>
      <c r="D7" s="7" t="s">
        <v>7</v>
      </c>
      <c r="E7" s="38" t="s">
        <v>8</v>
      </c>
      <c r="F7" s="39" t="s">
        <v>9</v>
      </c>
      <c r="G7" s="104">
        <v>24.99</v>
      </c>
      <c r="H7" s="2"/>
      <c r="I7" s="97">
        <f>(G7/1.21/1.6)*H7</f>
        <v>0</v>
      </c>
    </row>
    <row r="8" spans="2:16" ht="17" x14ac:dyDescent="0.4">
      <c r="B8" s="9" t="s">
        <v>5</v>
      </c>
      <c r="C8" s="6" t="s">
        <v>10</v>
      </c>
      <c r="D8" s="7" t="s">
        <v>11</v>
      </c>
      <c r="E8" s="38" t="s">
        <v>8</v>
      </c>
      <c r="F8" s="39" t="s">
        <v>9</v>
      </c>
      <c r="G8" s="104">
        <v>24.99</v>
      </c>
      <c r="H8" s="2"/>
      <c r="I8" s="97">
        <f t="shared" ref="I8:I71" si="0">(G8/1.21/1.6)*H8</f>
        <v>0</v>
      </c>
    </row>
    <row r="9" spans="2:16" ht="17" x14ac:dyDescent="0.4">
      <c r="B9" s="9" t="s">
        <v>5</v>
      </c>
      <c r="C9" s="6" t="s">
        <v>12</v>
      </c>
      <c r="D9" s="7" t="s">
        <v>13</v>
      </c>
      <c r="E9" s="38" t="s">
        <v>8</v>
      </c>
      <c r="F9" s="39" t="s">
        <v>9</v>
      </c>
      <c r="G9" s="104">
        <v>24.99</v>
      </c>
      <c r="H9" s="2"/>
      <c r="I9" s="97">
        <f t="shared" si="0"/>
        <v>0</v>
      </c>
    </row>
    <row r="10" spans="2:16" ht="17" x14ac:dyDescent="0.4">
      <c r="B10" s="9" t="s">
        <v>5</v>
      </c>
      <c r="C10" s="6" t="s">
        <v>14</v>
      </c>
      <c r="D10" s="7" t="s">
        <v>15</v>
      </c>
      <c r="E10" s="38" t="s">
        <v>8</v>
      </c>
      <c r="F10" s="39" t="s">
        <v>9</v>
      </c>
      <c r="G10" s="104">
        <v>33.99</v>
      </c>
      <c r="H10" s="2"/>
      <c r="I10" s="97">
        <f t="shared" si="0"/>
        <v>0</v>
      </c>
    </row>
    <row r="11" spans="2:16" ht="17" x14ac:dyDescent="0.4">
      <c r="B11" s="9" t="s">
        <v>5</v>
      </c>
      <c r="C11" s="6" t="s">
        <v>16</v>
      </c>
      <c r="D11" s="7" t="s">
        <v>17</v>
      </c>
      <c r="E11" s="38" t="s">
        <v>8</v>
      </c>
      <c r="F11" s="39" t="s">
        <v>9</v>
      </c>
      <c r="G11" s="104">
        <v>29.99</v>
      </c>
      <c r="H11" s="2"/>
      <c r="I11" s="97">
        <f t="shared" si="0"/>
        <v>0</v>
      </c>
    </row>
    <row r="12" spans="2:16" ht="17" x14ac:dyDescent="0.4">
      <c r="B12" s="9" t="s">
        <v>5</v>
      </c>
      <c r="C12" s="6" t="s">
        <v>18</v>
      </c>
      <c r="D12" s="7" t="s">
        <v>19</v>
      </c>
      <c r="E12" s="38" t="s">
        <v>8</v>
      </c>
      <c r="F12" s="39" t="s">
        <v>9</v>
      </c>
      <c r="G12" s="104">
        <v>24.49</v>
      </c>
      <c r="H12" s="2"/>
      <c r="I12" s="97">
        <f t="shared" si="0"/>
        <v>0</v>
      </c>
    </row>
    <row r="13" spans="2:16" ht="17" x14ac:dyDescent="0.4">
      <c r="B13" s="9" t="s">
        <v>5</v>
      </c>
      <c r="C13" s="6" t="s">
        <v>20</v>
      </c>
      <c r="D13" s="7" t="s">
        <v>21</v>
      </c>
      <c r="E13" s="38" t="s">
        <v>8</v>
      </c>
      <c r="F13" s="39" t="s">
        <v>9</v>
      </c>
      <c r="G13" s="104">
        <v>23.99</v>
      </c>
      <c r="H13" s="2"/>
      <c r="I13" s="97">
        <f t="shared" si="0"/>
        <v>0</v>
      </c>
    </row>
    <row r="14" spans="2:16" ht="19" x14ac:dyDescent="0.4">
      <c r="B14" s="40" t="s">
        <v>5</v>
      </c>
      <c r="C14" s="41" t="s">
        <v>318</v>
      </c>
      <c r="D14" s="42" t="s">
        <v>319</v>
      </c>
      <c r="E14" s="38" t="s">
        <v>8</v>
      </c>
      <c r="F14" s="39" t="s">
        <v>9</v>
      </c>
      <c r="G14" s="104">
        <v>189.99</v>
      </c>
      <c r="H14" s="2"/>
      <c r="I14" s="97">
        <f t="shared" si="0"/>
        <v>0</v>
      </c>
    </row>
    <row r="15" spans="2:16" ht="19" x14ac:dyDescent="0.4">
      <c r="B15" s="40" t="s">
        <v>5</v>
      </c>
      <c r="C15" s="41" t="s">
        <v>320</v>
      </c>
      <c r="D15" s="42" t="s">
        <v>321</v>
      </c>
      <c r="E15" s="38" t="s">
        <v>8</v>
      </c>
      <c r="F15" s="39" t="s">
        <v>9</v>
      </c>
      <c r="G15" s="104">
        <v>99.99</v>
      </c>
      <c r="H15" s="2"/>
      <c r="I15" s="97">
        <f t="shared" si="0"/>
        <v>0</v>
      </c>
    </row>
    <row r="16" spans="2:16" ht="19" x14ac:dyDescent="0.4">
      <c r="B16" s="40" t="s">
        <v>5</v>
      </c>
      <c r="C16" s="41" t="s">
        <v>322</v>
      </c>
      <c r="D16" s="43" t="s">
        <v>323</v>
      </c>
      <c r="E16" s="38" t="s">
        <v>8</v>
      </c>
      <c r="F16" s="39" t="s">
        <v>9</v>
      </c>
      <c r="G16" s="104">
        <v>43.99</v>
      </c>
      <c r="H16" s="2"/>
      <c r="I16" s="97">
        <f t="shared" si="0"/>
        <v>0</v>
      </c>
    </row>
    <row r="17" spans="2:9" ht="17" x14ac:dyDescent="0.4">
      <c r="B17" s="9" t="s">
        <v>5</v>
      </c>
      <c r="C17" s="6" t="s">
        <v>375</v>
      </c>
      <c r="D17" s="44" t="s">
        <v>22</v>
      </c>
      <c r="E17" s="38" t="s">
        <v>8</v>
      </c>
      <c r="F17" s="39" t="s">
        <v>9</v>
      </c>
      <c r="G17" s="104">
        <v>12.9</v>
      </c>
      <c r="H17" s="2"/>
      <c r="I17" s="97">
        <f t="shared" si="0"/>
        <v>0</v>
      </c>
    </row>
    <row r="18" spans="2:9" ht="17" x14ac:dyDescent="0.35">
      <c r="B18" s="84" t="s">
        <v>23</v>
      </c>
      <c r="C18" s="26"/>
      <c r="D18" s="26"/>
      <c r="E18" s="26"/>
      <c r="F18" s="26"/>
      <c r="G18" s="105"/>
      <c r="H18" s="32"/>
      <c r="I18" s="89"/>
    </row>
    <row r="19" spans="2:9" ht="17" x14ac:dyDescent="0.4">
      <c r="B19" s="9" t="s">
        <v>24</v>
      </c>
      <c r="C19" s="6" t="s">
        <v>25</v>
      </c>
      <c r="D19" s="7" t="s">
        <v>26</v>
      </c>
      <c r="E19" s="38" t="s">
        <v>8</v>
      </c>
      <c r="F19" s="39" t="s">
        <v>9</v>
      </c>
      <c r="G19" s="104">
        <v>10.99</v>
      </c>
      <c r="H19" s="2"/>
      <c r="I19" s="97">
        <f t="shared" si="0"/>
        <v>0</v>
      </c>
    </row>
    <row r="20" spans="2:9" ht="17" x14ac:dyDescent="0.4">
      <c r="B20" s="9" t="s">
        <v>24</v>
      </c>
      <c r="C20" s="6" t="s">
        <v>27</v>
      </c>
      <c r="D20" s="7" t="s">
        <v>28</v>
      </c>
      <c r="E20" s="38" t="s">
        <v>8</v>
      </c>
      <c r="F20" s="39" t="s">
        <v>9</v>
      </c>
      <c r="G20" s="104">
        <v>7.49</v>
      </c>
      <c r="H20" s="2"/>
      <c r="I20" s="97">
        <f t="shared" si="0"/>
        <v>0</v>
      </c>
    </row>
    <row r="21" spans="2:9" ht="17" x14ac:dyDescent="0.4">
      <c r="B21" s="9" t="s">
        <v>24</v>
      </c>
      <c r="C21" s="6" t="s">
        <v>29</v>
      </c>
      <c r="D21" s="7" t="s">
        <v>30</v>
      </c>
      <c r="E21" s="38" t="s">
        <v>8</v>
      </c>
      <c r="F21" s="39" t="s">
        <v>9</v>
      </c>
      <c r="G21" s="104">
        <v>15.59</v>
      </c>
      <c r="H21" s="2"/>
      <c r="I21" s="97">
        <f t="shared" si="0"/>
        <v>0</v>
      </c>
    </row>
    <row r="22" spans="2:9" ht="17" x14ac:dyDescent="0.4">
      <c r="B22" s="9" t="s">
        <v>24</v>
      </c>
      <c r="C22" s="6" t="s">
        <v>31</v>
      </c>
      <c r="D22" s="7" t="s">
        <v>32</v>
      </c>
      <c r="E22" s="38" t="s">
        <v>8</v>
      </c>
      <c r="F22" s="39" t="s">
        <v>9</v>
      </c>
      <c r="G22" s="104">
        <v>23.99</v>
      </c>
      <c r="H22" s="2"/>
      <c r="I22" s="97">
        <f t="shared" si="0"/>
        <v>0</v>
      </c>
    </row>
    <row r="23" spans="2:9" ht="17" x14ac:dyDescent="0.4">
      <c r="B23" s="9" t="s">
        <v>24</v>
      </c>
      <c r="C23" s="6" t="s">
        <v>33</v>
      </c>
      <c r="D23" s="7" t="s">
        <v>34</v>
      </c>
      <c r="E23" s="38" t="s">
        <v>8</v>
      </c>
      <c r="F23" s="39" t="s">
        <v>9</v>
      </c>
      <c r="G23" s="104">
        <v>5.99</v>
      </c>
      <c r="H23" s="2"/>
      <c r="I23" s="97">
        <f t="shared" si="0"/>
        <v>0</v>
      </c>
    </row>
    <row r="24" spans="2:9" ht="17" x14ac:dyDescent="0.4">
      <c r="B24" s="9" t="s">
        <v>24</v>
      </c>
      <c r="C24" s="6" t="s">
        <v>35</v>
      </c>
      <c r="D24" s="7" t="s">
        <v>36</v>
      </c>
      <c r="E24" s="38" t="s">
        <v>8</v>
      </c>
      <c r="F24" s="39" t="s">
        <v>9</v>
      </c>
      <c r="G24" s="104">
        <v>2.19</v>
      </c>
      <c r="H24" s="2"/>
      <c r="I24" s="97">
        <f t="shared" si="0"/>
        <v>0</v>
      </c>
    </row>
    <row r="25" spans="2:9" ht="17" x14ac:dyDescent="0.4">
      <c r="B25" s="9" t="s">
        <v>24</v>
      </c>
      <c r="C25" s="6" t="s">
        <v>373</v>
      </c>
      <c r="D25" s="7" t="s">
        <v>37</v>
      </c>
      <c r="E25" s="38" t="s">
        <v>8</v>
      </c>
      <c r="F25" s="39" t="s">
        <v>38</v>
      </c>
      <c r="G25" s="106">
        <v>10.99</v>
      </c>
      <c r="H25" s="2"/>
      <c r="I25" s="97">
        <f t="shared" si="0"/>
        <v>0</v>
      </c>
    </row>
    <row r="26" spans="2:9" ht="17" x14ac:dyDescent="0.4">
      <c r="B26" s="9" t="s">
        <v>24</v>
      </c>
      <c r="C26" s="6" t="s">
        <v>374</v>
      </c>
      <c r="D26" s="7" t="s">
        <v>39</v>
      </c>
      <c r="E26" s="38" t="s">
        <v>8</v>
      </c>
      <c r="F26" s="39" t="s">
        <v>38</v>
      </c>
      <c r="G26" s="106">
        <v>16</v>
      </c>
      <c r="H26" s="2"/>
      <c r="I26" s="97">
        <f t="shared" si="0"/>
        <v>0</v>
      </c>
    </row>
    <row r="27" spans="2:9" ht="17" x14ac:dyDescent="0.35">
      <c r="B27" s="84" t="s">
        <v>40</v>
      </c>
      <c r="C27" s="26"/>
      <c r="D27" s="26"/>
      <c r="E27" s="26"/>
      <c r="F27" s="26"/>
      <c r="G27" s="105"/>
      <c r="H27" s="32"/>
      <c r="I27" s="89"/>
    </row>
    <row r="28" spans="2:9" ht="17" x14ac:dyDescent="0.4">
      <c r="B28" s="9" t="s">
        <v>41</v>
      </c>
      <c r="C28" s="6" t="s">
        <v>42</v>
      </c>
      <c r="D28" s="7" t="s">
        <v>43</v>
      </c>
      <c r="E28" s="38" t="s">
        <v>8</v>
      </c>
      <c r="F28" s="12" t="s">
        <v>44</v>
      </c>
      <c r="G28" s="104">
        <v>26.99</v>
      </c>
      <c r="H28" s="2"/>
      <c r="I28" s="97">
        <f t="shared" si="0"/>
        <v>0</v>
      </c>
    </row>
    <row r="29" spans="2:9" ht="17" x14ac:dyDescent="0.4">
      <c r="B29" s="9" t="s">
        <v>41</v>
      </c>
      <c r="C29" s="6" t="s">
        <v>46</v>
      </c>
      <c r="D29" s="7" t="s">
        <v>47</v>
      </c>
      <c r="E29" s="38" t="s">
        <v>8</v>
      </c>
      <c r="F29" s="12" t="s">
        <v>44</v>
      </c>
      <c r="G29" s="104">
        <v>6.99</v>
      </c>
      <c r="H29" s="45"/>
      <c r="I29" s="97">
        <f t="shared" si="0"/>
        <v>0</v>
      </c>
    </row>
    <row r="30" spans="2:9" ht="17" x14ac:dyDescent="0.4">
      <c r="B30" s="9" t="s">
        <v>41</v>
      </c>
      <c r="C30" s="6" t="s">
        <v>48</v>
      </c>
      <c r="D30" s="7" t="s">
        <v>47</v>
      </c>
      <c r="E30" s="38" t="s">
        <v>8</v>
      </c>
      <c r="F30" s="12" t="s">
        <v>49</v>
      </c>
      <c r="G30" s="104">
        <v>6.99</v>
      </c>
      <c r="H30" s="45"/>
      <c r="I30" s="97">
        <f t="shared" si="0"/>
        <v>0</v>
      </c>
    </row>
    <row r="31" spans="2:9" ht="17" x14ac:dyDescent="0.4">
      <c r="B31" s="9" t="s">
        <v>41</v>
      </c>
      <c r="C31" s="6" t="s">
        <v>50</v>
      </c>
      <c r="D31" s="7" t="s">
        <v>47</v>
      </c>
      <c r="E31" s="38" t="s">
        <v>8</v>
      </c>
      <c r="F31" s="12" t="s">
        <v>51</v>
      </c>
      <c r="G31" s="104">
        <v>6.99</v>
      </c>
      <c r="H31" s="45"/>
      <c r="I31" s="97">
        <f t="shared" si="0"/>
        <v>0</v>
      </c>
    </row>
    <row r="32" spans="2:9" ht="17" x14ac:dyDescent="0.4">
      <c r="B32" s="9" t="s">
        <v>41</v>
      </c>
      <c r="C32" s="6" t="s">
        <v>52</v>
      </c>
      <c r="D32" s="7" t="s">
        <v>53</v>
      </c>
      <c r="E32" s="38" t="s">
        <v>8</v>
      </c>
      <c r="F32" s="12" t="s">
        <v>44</v>
      </c>
      <c r="G32" s="104">
        <v>6.99</v>
      </c>
      <c r="H32" s="45"/>
      <c r="I32" s="97">
        <f t="shared" si="0"/>
        <v>0</v>
      </c>
    </row>
    <row r="33" spans="2:9" ht="17" x14ac:dyDescent="0.4">
      <c r="B33" s="9" t="s">
        <v>41</v>
      </c>
      <c r="C33" s="6" t="s">
        <v>54</v>
      </c>
      <c r="D33" s="7" t="s">
        <v>55</v>
      </c>
      <c r="E33" s="38" t="s">
        <v>8</v>
      </c>
      <c r="F33" s="38" t="s">
        <v>44</v>
      </c>
      <c r="G33" s="104">
        <v>7.99</v>
      </c>
      <c r="H33" s="45"/>
      <c r="I33" s="97">
        <f t="shared" si="0"/>
        <v>0</v>
      </c>
    </row>
    <row r="34" spans="2:9" ht="17" x14ac:dyDescent="0.4">
      <c r="B34" s="9" t="s">
        <v>41</v>
      </c>
      <c r="C34" s="6" t="s">
        <v>56</v>
      </c>
      <c r="D34" s="7" t="s">
        <v>55</v>
      </c>
      <c r="E34" s="38" t="s">
        <v>8</v>
      </c>
      <c r="F34" s="38" t="s">
        <v>49</v>
      </c>
      <c r="G34" s="104">
        <v>7.99</v>
      </c>
      <c r="H34" s="45"/>
      <c r="I34" s="97">
        <f t="shared" si="0"/>
        <v>0</v>
      </c>
    </row>
    <row r="35" spans="2:9" ht="17" x14ac:dyDescent="0.4">
      <c r="B35" s="9" t="s">
        <v>41</v>
      </c>
      <c r="C35" s="6" t="s">
        <v>57</v>
      </c>
      <c r="D35" s="7" t="s">
        <v>55</v>
      </c>
      <c r="E35" s="38" t="s">
        <v>8</v>
      </c>
      <c r="F35" s="38" t="s">
        <v>58</v>
      </c>
      <c r="G35" s="104">
        <v>7.99</v>
      </c>
      <c r="H35" s="45"/>
      <c r="I35" s="97">
        <f t="shared" si="0"/>
        <v>0</v>
      </c>
    </row>
    <row r="36" spans="2:9" ht="17" x14ac:dyDescent="0.4">
      <c r="B36" s="9" t="s">
        <v>41</v>
      </c>
      <c r="C36" s="6" t="s">
        <v>59</v>
      </c>
      <c r="D36" s="7" t="s">
        <v>55</v>
      </c>
      <c r="E36" s="38" t="s">
        <v>8</v>
      </c>
      <c r="F36" s="38" t="s">
        <v>51</v>
      </c>
      <c r="G36" s="104">
        <v>7.99</v>
      </c>
      <c r="H36" s="45"/>
      <c r="I36" s="97">
        <f t="shared" si="0"/>
        <v>0</v>
      </c>
    </row>
    <row r="37" spans="2:9" ht="17" x14ac:dyDescent="0.4">
      <c r="B37" s="9" t="s">
        <v>41</v>
      </c>
      <c r="C37" s="6" t="s">
        <v>60</v>
      </c>
      <c r="D37" s="46" t="s">
        <v>61</v>
      </c>
      <c r="E37" s="47" t="s">
        <v>8</v>
      </c>
      <c r="F37" s="39" t="s">
        <v>9</v>
      </c>
      <c r="G37" s="104">
        <v>9.59</v>
      </c>
      <c r="H37" s="45"/>
      <c r="I37" s="97">
        <f t="shared" si="0"/>
        <v>0</v>
      </c>
    </row>
    <row r="38" spans="2:9" ht="17" x14ac:dyDescent="0.4">
      <c r="B38" s="9" t="s">
        <v>41</v>
      </c>
      <c r="C38" s="48" t="s">
        <v>416</v>
      </c>
      <c r="D38" s="49" t="s">
        <v>62</v>
      </c>
      <c r="E38" s="47" t="s">
        <v>8</v>
      </c>
      <c r="F38" s="50" t="s">
        <v>63</v>
      </c>
      <c r="G38" s="106">
        <v>37</v>
      </c>
      <c r="H38" s="2"/>
      <c r="I38" s="97">
        <f t="shared" si="0"/>
        <v>0</v>
      </c>
    </row>
    <row r="39" spans="2:9" ht="17" x14ac:dyDescent="0.4">
      <c r="B39" s="9" t="s">
        <v>41</v>
      </c>
      <c r="C39" s="48" t="s">
        <v>376</v>
      </c>
      <c r="D39" s="49" t="s">
        <v>64</v>
      </c>
      <c r="E39" s="47" t="s">
        <v>8</v>
      </c>
      <c r="F39" s="50" t="s">
        <v>63</v>
      </c>
      <c r="G39" s="106">
        <v>37</v>
      </c>
      <c r="H39" s="2"/>
      <c r="I39" s="97">
        <f t="shared" si="0"/>
        <v>0</v>
      </c>
    </row>
    <row r="40" spans="2:9" s="18" customFormat="1" ht="17" x14ac:dyDescent="0.35">
      <c r="B40" s="84" t="s">
        <v>360</v>
      </c>
      <c r="C40" s="26"/>
      <c r="D40" s="26"/>
      <c r="E40" s="26"/>
      <c r="F40" s="26"/>
      <c r="G40" s="105"/>
      <c r="H40" s="32"/>
      <c r="I40" s="89"/>
    </row>
    <row r="41" spans="2:9" s="18" customFormat="1" ht="19" x14ac:dyDescent="0.4">
      <c r="B41" s="40" t="s">
        <v>353</v>
      </c>
      <c r="C41" s="51" t="s">
        <v>354</v>
      </c>
      <c r="D41" s="52" t="s">
        <v>355</v>
      </c>
      <c r="E41" s="53" t="s">
        <v>8</v>
      </c>
      <c r="F41" s="54" t="s">
        <v>9</v>
      </c>
      <c r="G41" s="103">
        <v>67.69</v>
      </c>
      <c r="H41" s="53"/>
      <c r="I41" s="97">
        <f t="shared" si="0"/>
        <v>0</v>
      </c>
    </row>
    <row r="42" spans="2:9" s="18" customFormat="1" ht="19" x14ac:dyDescent="0.4">
      <c r="B42" s="40" t="s">
        <v>353</v>
      </c>
      <c r="C42" s="51" t="s">
        <v>356</v>
      </c>
      <c r="D42" s="52" t="s">
        <v>357</v>
      </c>
      <c r="E42" s="53" t="s">
        <v>8</v>
      </c>
      <c r="F42" s="54" t="s">
        <v>9</v>
      </c>
      <c r="G42" s="103">
        <v>59.69</v>
      </c>
      <c r="H42" s="53"/>
      <c r="I42" s="97">
        <f t="shared" si="0"/>
        <v>0</v>
      </c>
    </row>
    <row r="43" spans="2:9" s="18" customFormat="1" ht="19" x14ac:dyDescent="0.4">
      <c r="B43" s="40" t="s">
        <v>353</v>
      </c>
      <c r="C43" s="51" t="s">
        <v>358</v>
      </c>
      <c r="D43" s="52" t="s">
        <v>359</v>
      </c>
      <c r="E43" s="53" t="s">
        <v>8</v>
      </c>
      <c r="F43" s="54" t="s">
        <v>9</v>
      </c>
      <c r="G43" s="103">
        <v>55.69</v>
      </c>
      <c r="H43" s="53"/>
      <c r="I43" s="97">
        <f t="shared" si="0"/>
        <v>0</v>
      </c>
    </row>
    <row r="44" spans="2:9" ht="17" x14ac:dyDescent="0.35">
      <c r="B44" s="84" t="s">
        <v>66</v>
      </c>
      <c r="C44" s="26"/>
      <c r="D44" s="26"/>
      <c r="E44" s="26"/>
      <c r="F44" s="26"/>
      <c r="G44" s="105"/>
      <c r="H44" s="32"/>
      <c r="I44" s="89"/>
    </row>
    <row r="45" spans="2:9" ht="17" x14ac:dyDescent="0.4">
      <c r="B45" s="36" t="s">
        <v>66</v>
      </c>
      <c r="C45" s="3" t="s">
        <v>67</v>
      </c>
      <c r="D45" s="10" t="s">
        <v>68</v>
      </c>
      <c r="E45" s="11" t="s">
        <v>8</v>
      </c>
      <c r="F45" s="5" t="s">
        <v>44</v>
      </c>
      <c r="G45" s="104">
        <v>17.989999999999998</v>
      </c>
      <c r="H45" s="1"/>
      <c r="I45" s="97">
        <f t="shared" si="0"/>
        <v>0</v>
      </c>
    </row>
    <row r="46" spans="2:9" ht="17" x14ac:dyDescent="0.4">
      <c r="B46" s="36" t="s">
        <v>66</v>
      </c>
      <c r="C46" s="3" t="s">
        <v>69</v>
      </c>
      <c r="D46" s="10" t="s">
        <v>70</v>
      </c>
      <c r="E46" s="11" t="s">
        <v>8</v>
      </c>
      <c r="F46" s="5" t="s">
        <v>44</v>
      </c>
      <c r="G46" s="104">
        <v>34.99</v>
      </c>
      <c r="H46" s="1"/>
      <c r="I46" s="97">
        <f t="shared" si="0"/>
        <v>0</v>
      </c>
    </row>
    <row r="47" spans="2:9" s="17" customFormat="1" ht="17" x14ac:dyDescent="0.35">
      <c r="B47" s="85" t="s">
        <v>324</v>
      </c>
      <c r="C47" s="29"/>
      <c r="D47" s="27"/>
      <c r="E47" s="33"/>
      <c r="F47" s="33"/>
      <c r="G47" s="107"/>
      <c r="H47" s="33"/>
      <c r="I47" s="90" t="s">
        <v>325</v>
      </c>
    </row>
    <row r="48" spans="2:9" s="17" customFormat="1" ht="19" x14ac:dyDescent="0.4">
      <c r="B48" s="55" t="s">
        <v>324</v>
      </c>
      <c r="C48" s="56" t="s">
        <v>326</v>
      </c>
      <c r="D48" s="52" t="s">
        <v>327</v>
      </c>
      <c r="E48" s="57" t="s">
        <v>8</v>
      </c>
      <c r="F48" s="53" t="s">
        <v>256</v>
      </c>
      <c r="G48" s="103">
        <v>30.39</v>
      </c>
      <c r="H48" s="53"/>
      <c r="I48" s="97">
        <f t="shared" si="0"/>
        <v>0</v>
      </c>
    </row>
    <row r="49" spans="2:9" s="17" customFormat="1" ht="19" x14ac:dyDescent="0.4">
      <c r="B49" s="55" t="s">
        <v>324</v>
      </c>
      <c r="C49" s="56" t="s">
        <v>418</v>
      </c>
      <c r="D49" s="52" t="s">
        <v>328</v>
      </c>
      <c r="E49" s="57" t="s">
        <v>8</v>
      </c>
      <c r="F49" s="53" t="s">
        <v>256</v>
      </c>
      <c r="G49" s="103">
        <v>18.79</v>
      </c>
      <c r="H49" s="53"/>
      <c r="I49" s="97">
        <f t="shared" si="0"/>
        <v>0</v>
      </c>
    </row>
    <row r="50" spans="2:9" s="17" customFormat="1" ht="19" x14ac:dyDescent="0.4">
      <c r="B50" s="55" t="s">
        <v>324</v>
      </c>
      <c r="C50" s="56" t="s">
        <v>329</v>
      </c>
      <c r="D50" s="52" t="s">
        <v>330</v>
      </c>
      <c r="E50" s="57" t="s">
        <v>8</v>
      </c>
      <c r="F50" s="53" t="s">
        <v>256</v>
      </c>
      <c r="G50" s="103">
        <v>16.989999999999998</v>
      </c>
      <c r="H50" s="53"/>
      <c r="I50" s="97">
        <f t="shared" si="0"/>
        <v>0</v>
      </c>
    </row>
    <row r="51" spans="2:9" s="17" customFormat="1" ht="19" x14ac:dyDescent="0.4">
      <c r="B51" s="55" t="s">
        <v>324</v>
      </c>
      <c r="C51" s="56" t="s">
        <v>331</v>
      </c>
      <c r="D51" s="52" t="s">
        <v>332</v>
      </c>
      <c r="E51" s="57" t="s">
        <v>8</v>
      </c>
      <c r="F51" s="53" t="s">
        <v>256</v>
      </c>
      <c r="G51" s="103">
        <v>16.989999999999998</v>
      </c>
      <c r="H51" s="53"/>
      <c r="I51" s="97">
        <f t="shared" si="0"/>
        <v>0</v>
      </c>
    </row>
    <row r="52" spans="2:9" s="18" customFormat="1" ht="17" x14ac:dyDescent="0.4">
      <c r="B52" s="9" t="s">
        <v>324</v>
      </c>
      <c r="C52" s="58" t="s">
        <v>377</v>
      </c>
      <c r="D52" s="7" t="s">
        <v>310</v>
      </c>
      <c r="E52" s="57" t="s">
        <v>8</v>
      </c>
      <c r="F52" s="38" t="s">
        <v>311</v>
      </c>
      <c r="G52" s="106">
        <v>17.989999999999998</v>
      </c>
      <c r="H52" s="45"/>
      <c r="I52" s="97">
        <f t="shared" si="0"/>
        <v>0</v>
      </c>
    </row>
    <row r="53" spans="2:9" s="18" customFormat="1" ht="17" x14ac:dyDescent="0.4">
      <c r="B53" s="9" t="s">
        <v>324</v>
      </c>
      <c r="C53" s="58" t="s">
        <v>378</v>
      </c>
      <c r="D53" s="7" t="s">
        <v>310</v>
      </c>
      <c r="E53" s="57" t="s">
        <v>8</v>
      </c>
      <c r="F53" s="38" t="s">
        <v>312</v>
      </c>
      <c r="G53" s="106">
        <v>17.989999999999998</v>
      </c>
      <c r="H53" s="45"/>
      <c r="I53" s="97">
        <f t="shared" si="0"/>
        <v>0</v>
      </c>
    </row>
    <row r="54" spans="2:9" ht="17" x14ac:dyDescent="0.35">
      <c r="B54" s="84" t="s">
        <v>71</v>
      </c>
      <c r="C54" s="26"/>
      <c r="D54" s="26"/>
      <c r="E54" s="26"/>
      <c r="F54" s="26"/>
      <c r="G54" s="105"/>
      <c r="H54" s="32"/>
      <c r="I54" s="89"/>
    </row>
    <row r="55" spans="2:9" ht="17" x14ac:dyDescent="0.4">
      <c r="B55" s="36" t="s">
        <v>71</v>
      </c>
      <c r="C55" s="3" t="s">
        <v>72</v>
      </c>
      <c r="D55" s="10" t="s">
        <v>73</v>
      </c>
      <c r="E55" s="79" t="s">
        <v>396</v>
      </c>
      <c r="F55" s="5" t="s">
        <v>44</v>
      </c>
      <c r="G55" s="104">
        <v>72.989999999999995</v>
      </c>
      <c r="H55" s="1"/>
      <c r="I55" s="97">
        <f t="shared" si="0"/>
        <v>0</v>
      </c>
    </row>
    <row r="56" spans="2:9" ht="17" x14ac:dyDescent="0.4">
      <c r="B56" s="36" t="s">
        <v>71</v>
      </c>
      <c r="C56" s="3" t="s">
        <v>74</v>
      </c>
      <c r="D56" s="10" t="s">
        <v>73</v>
      </c>
      <c r="E56" s="79" t="s">
        <v>397</v>
      </c>
      <c r="F56" s="5" t="s">
        <v>44</v>
      </c>
      <c r="G56" s="104">
        <v>72.989999999999995</v>
      </c>
      <c r="H56" s="1"/>
      <c r="I56" s="97">
        <f t="shared" si="0"/>
        <v>0</v>
      </c>
    </row>
    <row r="57" spans="2:9" ht="17" x14ac:dyDescent="0.4">
      <c r="B57" s="36" t="s">
        <v>71</v>
      </c>
      <c r="C57" s="3" t="s">
        <v>75</v>
      </c>
      <c r="D57" s="10" t="s">
        <v>73</v>
      </c>
      <c r="E57" s="79" t="s">
        <v>396</v>
      </c>
      <c r="F57" s="5" t="s">
        <v>45</v>
      </c>
      <c r="G57" s="104">
        <v>72.989999999999995</v>
      </c>
      <c r="H57" s="1"/>
      <c r="I57" s="97">
        <f t="shared" si="0"/>
        <v>0</v>
      </c>
    </row>
    <row r="58" spans="2:9" ht="17" x14ac:dyDescent="0.4">
      <c r="B58" s="36" t="s">
        <v>71</v>
      </c>
      <c r="C58" s="3" t="s">
        <v>76</v>
      </c>
      <c r="D58" s="10" t="s">
        <v>73</v>
      </c>
      <c r="E58" s="79" t="s">
        <v>397</v>
      </c>
      <c r="F58" s="5" t="s">
        <v>45</v>
      </c>
      <c r="G58" s="104">
        <v>72.989999999999995</v>
      </c>
      <c r="H58" s="1"/>
      <c r="I58" s="97">
        <f t="shared" si="0"/>
        <v>0</v>
      </c>
    </row>
    <row r="59" spans="2:9" ht="17" x14ac:dyDescent="0.4">
      <c r="B59" s="36" t="s">
        <v>71</v>
      </c>
      <c r="C59" s="3" t="s">
        <v>77</v>
      </c>
      <c r="D59" s="10" t="s">
        <v>73</v>
      </c>
      <c r="E59" s="79" t="s">
        <v>396</v>
      </c>
      <c r="F59" s="5" t="s">
        <v>78</v>
      </c>
      <c r="G59" s="104">
        <v>72.989999999999995</v>
      </c>
      <c r="H59" s="1"/>
      <c r="I59" s="97">
        <f t="shared" si="0"/>
        <v>0</v>
      </c>
    </row>
    <row r="60" spans="2:9" ht="17" x14ac:dyDescent="0.4">
      <c r="B60" s="36" t="s">
        <v>71</v>
      </c>
      <c r="C60" s="3" t="s">
        <v>79</v>
      </c>
      <c r="D60" s="10" t="s">
        <v>73</v>
      </c>
      <c r="E60" s="79" t="s">
        <v>397</v>
      </c>
      <c r="F60" s="5" t="s">
        <v>78</v>
      </c>
      <c r="G60" s="104">
        <v>72.989999999999995</v>
      </c>
      <c r="H60" s="1"/>
      <c r="I60" s="97">
        <f t="shared" si="0"/>
        <v>0</v>
      </c>
    </row>
    <row r="61" spans="2:9" ht="17" x14ac:dyDescent="0.4">
      <c r="B61" s="36" t="s">
        <v>71</v>
      </c>
      <c r="C61" s="3" t="s">
        <v>80</v>
      </c>
      <c r="D61" s="10" t="s">
        <v>73</v>
      </c>
      <c r="E61" s="79" t="s">
        <v>396</v>
      </c>
      <c r="F61" s="5" t="s">
        <v>81</v>
      </c>
      <c r="G61" s="104">
        <v>72.989999999999995</v>
      </c>
      <c r="H61" s="1"/>
      <c r="I61" s="97">
        <f t="shared" si="0"/>
        <v>0</v>
      </c>
    </row>
    <row r="62" spans="2:9" ht="17" x14ac:dyDescent="0.4">
      <c r="B62" s="36" t="s">
        <v>71</v>
      </c>
      <c r="C62" s="3" t="s">
        <v>82</v>
      </c>
      <c r="D62" s="10" t="s">
        <v>73</v>
      </c>
      <c r="E62" s="79" t="s">
        <v>397</v>
      </c>
      <c r="F62" s="5" t="s">
        <v>81</v>
      </c>
      <c r="G62" s="104">
        <v>72.989999999999995</v>
      </c>
      <c r="H62" s="1"/>
      <c r="I62" s="97">
        <f t="shared" si="0"/>
        <v>0</v>
      </c>
    </row>
    <row r="63" spans="2:9" ht="17" x14ac:dyDescent="0.4">
      <c r="B63" s="36" t="s">
        <v>71</v>
      </c>
      <c r="C63" s="3" t="s">
        <v>83</v>
      </c>
      <c r="D63" s="10" t="s">
        <v>84</v>
      </c>
      <c r="E63" s="79" t="s">
        <v>398</v>
      </c>
      <c r="F63" s="5" t="s">
        <v>44</v>
      </c>
      <c r="G63" s="104">
        <v>42.99</v>
      </c>
      <c r="H63" s="1"/>
      <c r="I63" s="97">
        <f t="shared" si="0"/>
        <v>0</v>
      </c>
    </row>
    <row r="64" spans="2:9" ht="17" x14ac:dyDescent="0.4">
      <c r="B64" s="36" t="s">
        <v>71</v>
      </c>
      <c r="C64" s="3" t="s">
        <v>85</v>
      </c>
      <c r="D64" s="10" t="s">
        <v>84</v>
      </c>
      <c r="E64" s="79" t="s">
        <v>397</v>
      </c>
      <c r="F64" s="5" t="s">
        <v>44</v>
      </c>
      <c r="G64" s="104">
        <v>42.99</v>
      </c>
      <c r="H64" s="1"/>
      <c r="I64" s="97">
        <f t="shared" si="0"/>
        <v>0</v>
      </c>
    </row>
    <row r="65" spans="2:9" ht="17" x14ac:dyDescent="0.4">
      <c r="B65" s="36" t="s">
        <v>71</v>
      </c>
      <c r="C65" s="3" t="s">
        <v>86</v>
      </c>
      <c r="D65" s="10" t="s">
        <v>84</v>
      </c>
      <c r="E65" s="79" t="s">
        <v>398</v>
      </c>
      <c r="F65" s="5" t="s">
        <v>78</v>
      </c>
      <c r="G65" s="104">
        <v>42.99</v>
      </c>
      <c r="H65" s="1"/>
      <c r="I65" s="97">
        <f t="shared" si="0"/>
        <v>0</v>
      </c>
    </row>
    <row r="66" spans="2:9" ht="17" x14ac:dyDescent="0.4">
      <c r="B66" s="36" t="s">
        <v>71</v>
      </c>
      <c r="C66" s="3" t="s">
        <v>87</v>
      </c>
      <c r="D66" s="10" t="s">
        <v>84</v>
      </c>
      <c r="E66" s="79" t="s">
        <v>397</v>
      </c>
      <c r="F66" s="5" t="s">
        <v>78</v>
      </c>
      <c r="G66" s="104">
        <v>42.99</v>
      </c>
      <c r="H66" s="1"/>
      <c r="I66" s="97">
        <f t="shared" si="0"/>
        <v>0</v>
      </c>
    </row>
    <row r="67" spans="2:9" ht="17" x14ac:dyDescent="0.4">
      <c r="B67" s="36" t="s">
        <v>71</v>
      </c>
      <c r="C67" s="3" t="s">
        <v>88</v>
      </c>
      <c r="D67" s="10" t="s">
        <v>84</v>
      </c>
      <c r="E67" s="79" t="s">
        <v>398</v>
      </c>
      <c r="F67" s="5" t="s">
        <v>81</v>
      </c>
      <c r="G67" s="104">
        <v>42.99</v>
      </c>
      <c r="H67" s="1"/>
      <c r="I67" s="97">
        <f t="shared" si="0"/>
        <v>0</v>
      </c>
    </row>
    <row r="68" spans="2:9" ht="17" x14ac:dyDescent="0.4">
      <c r="B68" s="36" t="s">
        <v>71</v>
      </c>
      <c r="C68" s="3" t="s">
        <v>89</v>
      </c>
      <c r="D68" s="10" t="s">
        <v>84</v>
      </c>
      <c r="E68" s="79" t="s">
        <v>397</v>
      </c>
      <c r="F68" s="5" t="s">
        <v>81</v>
      </c>
      <c r="G68" s="104">
        <v>42.99</v>
      </c>
      <c r="H68" s="1"/>
      <c r="I68" s="97">
        <f t="shared" si="0"/>
        <v>0</v>
      </c>
    </row>
    <row r="69" spans="2:9" ht="17" x14ac:dyDescent="0.4">
      <c r="B69" s="36" t="s">
        <v>71</v>
      </c>
      <c r="C69" s="3" t="s">
        <v>90</v>
      </c>
      <c r="D69" s="10" t="s">
        <v>91</v>
      </c>
      <c r="E69" s="79" t="s">
        <v>399</v>
      </c>
      <c r="F69" s="5" t="s">
        <v>44</v>
      </c>
      <c r="G69" s="104">
        <v>58.99</v>
      </c>
      <c r="H69" s="1"/>
      <c r="I69" s="97">
        <f t="shared" si="0"/>
        <v>0</v>
      </c>
    </row>
    <row r="70" spans="2:9" ht="17" x14ac:dyDescent="0.4">
      <c r="B70" s="36" t="s">
        <v>71</v>
      </c>
      <c r="C70" s="3" t="s">
        <v>92</v>
      </c>
      <c r="D70" s="10" t="s">
        <v>91</v>
      </c>
      <c r="E70" s="79" t="s">
        <v>400</v>
      </c>
      <c r="F70" s="5" t="s">
        <v>44</v>
      </c>
      <c r="G70" s="104">
        <v>58.99</v>
      </c>
      <c r="H70" s="1"/>
      <c r="I70" s="97">
        <f t="shared" si="0"/>
        <v>0</v>
      </c>
    </row>
    <row r="71" spans="2:9" ht="17" x14ac:dyDescent="0.4">
      <c r="B71" s="36" t="s">
        <v>71</v>
      </c>
      <c r="C71" s="3" t="s">
        <v>93</v>
      </c>
      <c r="D71" s="10" t="s">
        <v>91</v>
      </c>
      <c r="E71" s="79" t="s">
        <v>399</v>
      </c>
      <c r="F71" s="5" t="s">
        <v>94</v>
      </c>
      <c r="G71" s="104">
        <v>58.99</v>
      </c>
      <c r="H71" s="1"/>
      <c r="I71" s="97">
        <f t="shared" si="0"/>
        <v>0</v>
      </c>
    </row>
    <row r="72" spans="2:9" ht="17" x14ac:dyDescent="0.4">
      <c r="B72" s="36" t="s">
        <v>71</v>
      </c>
      <c r="C72" s="3" t="s">
        <v>95</v>
      </c>
      <c r="D72" s="10" t="s">
        <v>91</v>
      </c>
      <c r="E72" s="79" t="s">
        <v>400</v>
      </c>
      <c r="F72" s="5" t="s">
        <v>94</v>
      </c>
      <c r="G72" s="104">
        <v>58.99</v>
      </c>
      <c r="H72" s="1"/>
      <c r="I72" s="97">
        <f t="shared" ref="I72:I135" si="1">(G72/1.21/1.6)*H72</f>
        <v>0</v>
      </c>
    </row>
    <row r="73" spans="2:9" ht="17" x14ac:dyDescent="0.4">
      <c r="B73" s="36" t="s">
        <v>71</v>
      </c>
      <c r="C73" s="3" t="s">
        <v>96</v>
      </c>
      <c r="D73" s="10" t="s">
        <v>91</v>
      </c>
      <c r="E73" s="79" t="s">
        <v>399</v>
      </c>
      <c r="F73" s="5" t="s">
        <v>58</v>
      </c>
      <c r="G73" s="104">
        <v>58.99</v>
      </c>
      <c r="H73" s="1"/>
      <c r="I73" s="97">
        <f t="shared" si="1"/>
        <v>0</v>
      </c>
    </row>
    <row r="74" spans="2:9" ht="17" x14ac:dyDescent="0.4">
      <c r="B74" s="36" t="s">
        <v>71</v>
      </c>
      <c r="C74" s="3" t="s">
        <v>97</v>
      </c>
      <c r="D74" s="10" t="s">
        <v>91</v>
      </c>
      <c r="E74" s="79" t="s">
        <v>400</v>
      </c>
      <c r="F74" s="5" t="s">
        <v>58</v>
      </c>
      <c r="G74" s="104">
        <v>58.99</v>
      </c>
      <c r="H74" s="1"/>
      <c r="I74" s="97">
        <f t="shared" si="1"/>
        <v>0</v>
      </c>
    </row>
    <row r="75" spans="2:9" ht="17" x14ac:dyDescent="0.4">
      <c r="B75" s="36" t="s">
        <v>71</v>
      </c>
      <c r="C75" s="3" t="s">
        <v>98</v>
      </c>
      <c r="D75" s="10" t="s">
        <v>91</v>
      </c>
      <c r="E75" s="79" t="s">
        <v>399</v>
      </c>
      <c r="F75" s="5" t="s">
        <v>99</v>
      </c>
      <c r="G75" s="104">
        <v>58.99</v>
      </c>
      <c r="H75" s="1"/>
      <c r="I75" s="97">
        <f t="shared" si="1"/>
        <v>0</v>
      </c>
    </row>
    <row r="76" spans="2:9" ht="17" x14ac:dyDescent="0.4">
      <c r="B76" s="36" t="s">
        <v>71</v>
      </c>
      <c r="C76" s="3" t="s">
        <v>100</v>
      </c>
      <c r="D76" s="10" t="s">
        <v>91</v>
      </c>
      <c r="E76" s="79" t="s">
        <v>400</v>
      </c>
      <c r="F76" s="5" t="s">
        <v>99</v>
      </c>
      <c r="G76" s="104">
        <v>58.99</v>
      </c>
      <c r="H76" s="1"/>
      <c r="I76" s="97">
        <f t="shared" si="1"/>
        <v>0</v>
      </c>
    </row>
    <row r="77" spans="2:9" ht="17" x14ac:dyDescent="0.4">
      <c r="B77" s="36" t="s">
        <v>71</v>
      </c>
      <c r="C77" s="3" t="s">
        <v>101</v>
      </c>
      <c r="D77" s="10" t="s">
        <v>102</v>
      </c>
      <c r="E77" s="79" t="s">
        <v>399</v>
      </c>
      <c r="F77" s="5" t="s">
        <v>9</v>
      </c>
      <c r="G77" s="104">
        <v>46.99</v>
      </c>
      <c r="H77" s="1"/>
      <c r="I77" s="97">
        <f t="shared" si="1"/>
        <v>0</v>
      </c>
    </row>
    <row r="78" spans="2:9" ht="17" x14ac:dyDescent="0.4">
      <c r="B78" s="36" t="s">
        <v>71</v>
      </c>
      <c r="C78" s="3" t="s">
        <v>103</v>
      </c>
      <c r="D78" s="10" t="s">
        <v>102</v>
      </c>
      <c r="E78" s="79" t="s">
        <v>400</v>
      </c>
      <c r="F78" s="5" t="s">
        <v>9</v>
      </c>
      <c r="G78" s="104">
        <v>46.99</v>
      </c>
      <c r="H78" s="1"/>
      <c r="I78" s="97">
        <f t="shared" si="1"/>
        <v>0</v>
      </c>
    </row>
    <row r="79" spans="2:9" ht="17" x14ac:dyDescent="0.4">
      <c r="B79" s="36" t="s">
        <v>71</v>
      </c>
      <c r="C79" s="3" t="s">
        <v>104</v>
      </c>
      <c r="D79" s="10" t="s">
        <v>102</v>
      </c>
      <c r="E79" s="79" t="s">
        <v>399</v>
      </c>
      <c r="F79" s="5" t="s">
        <v>105</v>
      </c>
      <c r="G79" s="104">
        <v>46.99</v>
      </c>
      <c r="H79" s="1"/>
      <c r="I79" s="97">
        <f t="shared" si="1"/>
        <v>0</v>
      </c>
    </row>
    <row r="80" spans="2:9" ht="17" x14ac:dyDescent="0.4">
      <c r="B80" s="36" t="s">
        <v>71</v>
      </c>
      <c r="C80" s="3" t="s">
        <v>106</v>
      </c>
      <c r="D80" s="10" t="s">
        <v>102</v>
      </c>
      <c r="E80" s="79" t="s">
        <v>400</v>
      </c>
      <c r="F80" s="5" t="s">
        <v>105</v>
      </c>
      <c r="G80" s="104">
        <v>46.99</v>
      </c>
      <c r="H80" s="1"/>
      <c r="I80" s="97">
        <f t="shared" si="1"/>
        <v>0</v>
      </c>
    </row>
    <row r="81" spans="2:9" ht="17" x14ac:dyDescent="0.4">
      <c r="B81" s="36" t="s">
        <v>71</v>
      </c>
      <c r="C81" s="3" t="s">
        <v>107</v>
      </c>
      <c r="D81" s="10" t="s">
        <v>102</v>
      </c>
      <c r="E81" s="79" t="s">
        <v>399</v>
      </c>
      <c r="F81" s="5" t="s">
        <v>108</v>
      </c>
      <c r="G81" s="104">
        <v>46.99</v>
      </c>
      <c r="H81" s="1"/>
      <c r="I81" s="97">
        <f t="shared" si="1"/>
        <v>0</v>
      </c>
    </row>
    <row r="82" spans="2:9" ht="17" x14ac:dyDescent="0.4">
      <c r="B82" s="36" t="s">
        <v>71</v>
      </c>
      <c r="C82" s="3" t="s">
        <v>109</v>
      </c>
      <c r="D82" s="10" t="s">
        <v>102</v>
      </c>
      <c r="E82" s="79" t="s">
        <v>400</v>
      </c>
      <c r="F82" s="5" t="s">
        <v>108</v>
      </c>
      <c r="G82" s="104">
        <v>46.99</v>
      </c>
      <c r="H82" s="1"/>
      <c r="I82" s="97">
        <f t="shared" si="1"/>
        <v>0</v>
      </c>
    </row>
    <row r="83" spans="2:9" ht="17" x14ac:dyDescent="0.4">
      <c r="B83" s="36" t="s">
        <v>71</v>
      </c>
      <c r="C83" s="3" t="s">
        <v>110</v>
      </c>
      <c r="D83" s="10" t="s">
        <v>102</v>
      </c>
      <c r="E83" s="79" t="s">
        <v>399</v>
      </c>
      <c r="F83" s="5" t="s">
        <v>111</v>
      </c>
      <c r="G83" s="104">
        <v>46.99</v>
      </c>
      <c r="H83" s="1"/>
      <c r="I83" s="97">
        <f t="shared" si="1"/>
        <v>0</v>
      </c>
    </row>
    <row r="84" spans="2:9" ht="17" x14ac:dyDescent="0.4">
      <c r="B84" s="36" t="s">
        <v>71</v>
      </c>
      <c r="C84" s="3" t="s">
        <v>112</v>
      </c>
      <c r="D84" s="10" t="s">
        <v>102</v>
      </c>
      <c r="E84" s="79" t="s">
        <v>400</v>
      </c>
      <c r="F84" s="5" t="s">
        <v>111</v>
      </c>
      <c r="G84" s="104">
        <v>46.99</v>
      </c>
      <c r="H84" s="1"/>
      <c r="I84" s="97">
        <f t="shared" si="1"/>
        <v>0</v>
      </c>
    </row>
    <row r="85" spans="2:9" ht="17" x14ac:dyDescent="0.4">
      <c r="B85" s="36" t="s">
        <v>71</v>
      </c>
      <c r="C85" s="3" t="s">
        <v>113</v>
      </c>
      <c r="D85" s="10" t="s">
        <v>114</v>
      </c>
      <c r="E85" s="79" t="s">
        <v>401</v>
      </c>
      <c r="F85" s="5" t="s">
        <v>44</v>
      </c>
      <c r="G85" s="104">
        <v>46.99</v>
      </c>
      <c r="H85" s="1"/>
      <c r="I85" s="97">
        <f t="shared" si="1"/>
        <v>0</v>
      </c>
    </row>
    <row r="86" spans="2:9" ht="17" x14ac:dyDescent="0.4">
      <c r="B86" s="36" t="s">
        <v>71</v>
      </c>
      <c r="C86" s="3" t="s">
        <v>115</v>
      </c>
      <c r="D86" s="10" t="s">
        <v>114</v>
      </c>
      <c r="E86" s="79" t="s">
        <v>400</v>
      </c>
      <c r="F86" s="5" t="s">
        <v>44</v>
      </c>
      <c r="G86" s="104">
        <v>46.99</v>
      </c>
      <c r="H86" s="1"/>
      <c r="I86" s="97">
        <f t="shared" si="1"/>
        <v>0</v>
      </c>
    </row>
    <row r="87" spans="2:9" ht="17" x14ac:dyDescent="0.4">
      <c r="B87" s="36" t="s">
        <v>71</v>
      </c>
      <c r="C87" s="3" t="s">
        <v>116</v>
      </c>
      <c r="D87" s="10" t="s">
        <v>114</v>
      </c>
      <c r="E87" s="79" t="s">
        <v>401</v>
      </c>
      <c r="F87" s="5" t="s">
        <v>117</v>
      </c>
      <c r="G87" s="104">
        <v>46.99</v>
      </c>
      <c r="H87" s="1"/>
      <c r="I87" s="97">
        <f t="shared" si="1"/>
        <v>0</v>
      </c>
    </row>
    <row r="88" spans="2:9" ht="17" x14ac:dyDescent="0.4">
      <c r="B88" s="36" t="s">
        <v>71</v>
      </c>
      <c r="C88" s="3" t="s">
        <v>118</v>
      </c>
      <c r="D88" s="10" t="s">
        <v>114</v>
      </c>
      <c r="E88" s="79" t="s">
        <v>400</v>
      </c>
      <c r="F88" s="5" t="s">
        <v>117</v>
      </c>
      <c r="G88" s="104">
        <v>46.99</v>
      </c>
      <c r="H88" s="1"/>
      <c r="I88" s="97">
        <f t="shared" si="1"/>
        <v>0</v>
      </c>
    </row>
    <row r="89" spans="2:9" ht="17" x14ac:dyDescent="0.4">
      <c r="B89" s="36" t="s">
        <v>71</v>
      </c>
      <c r="C89" s="3" t="s">
        <v>119</v>
      </c>
      <c r="D89" s="10" t="s">
        <v>120</v>
      </c>
      <c r="E89" s="79" t="s">
        <v>402</v>
      </c>
      <c r="F89" s="5" t="s">
        <v>44</v>
      </c>
      <c r="G89" s="104">
        <v>25.99</v>
      </c>
      <c r="H89" s="1"/>
      <c r="I89" s="97">
        <f t="shared" si="1"/>
        <v>0</v>
      </c>
    </row>
    <row r="90" spans="2:9" ht="17" x14ac:dyDescent="0.4">
      <c r="B90" s="36" t="s">
        <v>71</v>
      </c>
      <c r="C90" s="3" t="s">
        <v>121</v>
      </c>
      <c r="D90" s="10" t="s">
        <v>120</v>
      </c>
      <c r="E90" s="79" t="s">
        <v>403</v>
      </c>
      <c r="F90" s="5" t="s">
        <v>44</v>
      </c>
      <c r="G90" s="104">
        <v>25.99</v>
      </c>
      <c r="H90" s="1"/>
      <c r="I90" s="97">
        <f t="shared" si="1"/>
        <v>0</v>
      </c>
    </row>
    <row r="91" spans="2:9" ht="17" x14ac:dyDescent="0.4">
      <c r="B91" s="36" t="s">
        <v>71</v>
      </c>
      <c r="C91" s="3" t="s">
        <v>122</v>
      </c>
      <c r="D91" s="10" t="s">
        <v>120</v>
      </c>
      <c r="E91" s="79" t="s">
        <v>404</v>
      </c>
      <c r="F91" s="5" t="s">
        <v>44</v>
      </c>
      <c r="G91" s="104">
        <v>25.99</v>
      </c>
      <c r="H91" s="1"/>
      <c r="I91" s="97">
        <f t="shared" si="1"/>
        <v>0</v>
      </c>
    </row>
    <row r="92" spans="2:9" ht="17" x14ac:dyDescent="0.4">
      <c r="B92" s="36" t="s">
        <v>71</v>
      </c>
      <c r="C92" s="3" t="s">
        <v>123</v>
      </c>
      <c r="D92" s="10" t="s">
        <v>120</v>
      </c>
      <c r="E92" s="79" t="s">
        <v>402</v>
      </c>
      <c r="F92" s="5" t="s">
        <v>124</v>
      </c>
      <c r="G92" s="104">
        <v>25.99</v>
      </c>
      <c r="H92" s="1"/>
      <c r="I92" s="97">
        <f t="shared" si="1"/>
        <v>0</v>
      </c>
    </row>
    <row r="93" spans="2:9" ht="17" x14ac:dyDescent="0.4">
      <c r="B93" s="36" t="s">
        <v>71</v>
      </c>
      <c r="C93" s="3" t="s">
        <v>125</v>
      </c>
      <c r="D93" s="10" t="s">
        <v>120</v>
      </c>
      <c r="E93" s="79" t="s">
        <v>403</v>
      </c>
      <c r="F93" s="5" t="s">
        <v>124</v>
      </c>
      <c r="G93" s="104">
        <v>25.99</v>
      </c>
      <c r="H93" s="1"/>
      <c r="I93" s="97">
        <f t="shared" si="1"/>
        <v>0</v>
      </c>
    </row>
    <row r="94" spans="2:9" ht="17" x14ac:dyDescent="0.4">
      <c r="B94" s="36" t="s">
        <v>71</v>
      </c>
      <c r="C94" s="3" t="s">
        <v>126</v>
      </c>
      <c r="D94" s="10" t="s">
        <v>120</v>
      </c>
      <c r="E94" s="79" t="s">
        <v>404</v>
      </c>
      <c r="F94" s="5" t="s">
        <v>124</v>
      </c>
      <c r="G94" s="104">
        <v>25.99</v>
      </c>
      <c r="H94" s="1"/>
      <c r="I94" s="97">
        <f t="shared" si="1"/>
        <v>0</v>
      </c>
    </row>
    <row r="95" spans="2:9" ht="17" x14ac:dyDescent="0.4">
      <c r="B95" s="36" t="s">
        <v>71</v>
      </c>
      <c r="C95" s="3" t="s">
        <v>127</v>
      </c>
      <c r="D95" s="10" t="s">
        <v>120</v>
      </c>
      <c r="E95" s="79" t="s">
        <v>402</v>
      </c>
      <c r="F95" s="5" t="s">
        <v>128</v>
      </c>
      <c r="G95" s="104">
        <v>25.99</v>
      </c>
      <c r="H95" s="1"/>
      <c r="I95" s="97">
        <f t="shared" si="1"/>
        <v>0</v>
      </c>
    </row>
    <row r="96" spans="2:9" ht="17" x14ac:dyDescent="0.4">
      <c r="B96" s="36" t="s">
        <v>71</v>
      </c>
      <c r="C96" s="3" t="s">
        <v>129</v>
      </c>
      <c r="D96" s="10" t="s">
        <v>120</v>
      </c>
      <c r="E96" s="79" t="s">
        <v>403</v>
      </c>
      <c r="F96" s="5" t="s">
        <v>128</v>
      </c>
      <c r="G96" s="104">
        <v>25.99</v>
      </c>
      <c r="H96" s="1"/>
      <c r="I96" s="97">
        <f t="shared" si="1"/>
        <v>0</v>
      </c>
    </row>
    <row r="97" spans="2:9" ht="17" x14ac:dyDescent="0.4">
      <c r="B97" s="36" t="s">
        <v>71</v>
      </c>
      <c r="C97" s="3" t="s">
        <v>130</v>
      </c>
      <c r="D97" s="10" t="s">
        <v>120</v>
      </c>
      <c r="E97" s="79" t="s">
        <v>404</v>
      </c>
      <c r="F97" s="5" t="s">
        <v>128</v>
      </c>
      <c r="G97" s="104">
        <v>25.99</v>
      </c>
      <c r="H97" s="1"/>
      <c r="I97" s="97">
        <f t="shared" si="1"/>
        <v>0</v>
      </c>
    </row>
    <row r="98" spans="2:9" ht="17" x14ac:dyDescent="0.4">
      <c r="B98" s="36" t="s">
        <v>71</v>
      </c>
      <c r="C98" s="3" t="s">
        <v>131</v>
      </c>
      <c r="D98" s="10" t="s">
        <v>120</v>
      </c>
      <c r="E98" s="79" t="s">
        <v>402</v>
      </c>
      <c r="F98" s="5" t="s">
        <v>45</v>
      </c>
      <c r="G98" s="104">
        <v>25.99</v>
      </c>
      <c r="H98" s="1"/>
      <c r="I98" s="97">
        <f t="shared" si="1"/>
        <v>0</v>
      </c>
    </row>
    <row r="99" spans="2:9" ht="17" x14ac:dyDescent="0.4">
      <c r="B99" s="36" t="s">
        <v>71</v>
      </c>
      <c r="C99" s="3" t="s">
        <v>132</v>
      </c>
      <c r="D99" s="10" t="s">
        <v>120</v>
      </c>
      <c r="E99" s="79" t="s">
        <v>403</v>
      </c>
      <c r="F99" s="5" t="s">
        <v>45</v>
      </c>
      <c r="G99" s="104">
        <v>25.99</v>
      </c>
      <c r="H99" s="1"/>
      <c r="I99" s="97">
        <f t="shared" si="1"/>
        <v>0</v>
      </c>
    </row>
    <row r="100" spans="2:9" ht="17" x14ac:dyDescent="0.4">
      <c r="B100" s="36" t="s">
        <v>71</v>
      </c>
      <c r="C100" s="3" t="s">
        <v>133</v>
      </c>
      <c r="D100" s="10" t="s">
        <v>120</v>
      </c>
      <c r="E100" s="79" t="s">
        <v>404</v>
      </c>
      <c r="F100" s="5" t="s">
        <v>45</v>
      </c>
      <c r="G100" s="104">
        <v>25.99</v>
      </c>
      <c r="H100" s="1"/>
      <c r="I100" s="97">
        <f t="shared" si="1"/>
        <v>0</v>
      </c>
    </row>
    <row r="101" spans="2:9" ht="17" x14ac:dyDescent="0.4">
      <c r="B101" s="36" t="s">
        <v>71</v>
      </c>
      <c r="C101" s="3" t="s">
        <v>134</v>
      </c>
      <c r="D101" s="10" t="s">
        <v>120</v>
      </c>
      <c r="E101" s="79" t="s">
        <v>402</v>
      </c>
      <c r="F101" s="12" t="s">
        <v>135</v>
      </c>
      <c r="G101" s="104">
        <v>25.99</v>
      </c>
      <c r="H101" s="1"/>
      <c r="I101" s="97">
        <f t="shared" si="1"/>
        <v>0</v>
      </c>
    </row>
    <row r="102" spans="2:9" ht="17" x14ac:dyDescent="0.4">
      <c r="B102" s="36" t="s">
        <v>71</v>
      </c>
      <c r="C102" s="3" t="s">
        <v>136</v>
      </c>
      <c r="D102" s="10" t="s">
        <v>120</v>
      </c>
      <c r="E102" s="79" t="s">
        <v>403</v>
      </c>
      <c r="F102" s="12" t="s">
        <v>135</v>
      </c>
      <c r="G102" s="104">
        <v>25.99</v>
      </c>
      <c r="H102" s="1"/>
      <c r="I102" s="97">
        <f t="shared" si="1"/>
        <v>0</v>
      </c>
    </row>
    <row r="103" spans="2:9" ht="17" x14ac:dyDescent="0.4">
      <c r="B103" s="36" t="s">
        <v>71</v>
      </c>
      <c r="C103" s="3" t="s">
        <v>137</v>
      </c>
      <c r="D103" s="10" t="s">
        <v>120</v>
      </c>
      <c r="E103" s="79" t="s">
        <v>404</v>
      </c>
      <c r="F103" s="12" t="s">
        <v>135</v>
      </c>
      <c r="G103" s="104">
        <v>25.99</v>
      </c>
      <c r="H103" s="1"/>
      <c r="I103" s="97">
        <f t="shared" si="1"/>
        <v>0</v>
      </c>
    </row>
    <row r="104" spans="2:9" ht="17" x14ac:dyDescent="0.4">
      <c r="B104" s="36" t="s">
        <v>71</v>
      </c>
      <c r="C104" s="3" t="s">
        <v>138</v>
      </c>
      <c r="D104" s="10" t="s">
        <v>120</v>
      </c>
      <c r="E104" s="79" t="s">
        <v>402</v>
      </c>
      <c r="F104" s="5" t="s">
        <v>58</v>
      </c>
      <c r="G104" s="104">
        <v>25.99</v>
      </c>
      <c r="H104" s="1"/>
      <c r="I104" s="97">
        <f t="shared" si="1"/>
        <v>0</v>
      </c>
    </row>
    <row r="105" spans="2:9" ht="17" x14ac:dyDescent="0.4">
      <c r="B105" s="36" t="s">
        <v>71</v>
      </c>
      <c r="C105" s="3" t="s">
        <v>139</v>
      </c>
      <c r="D105" s="10" t="s">
        <v>120</v>
      </c>
      <c r="E105" s="79" t="s">
        <v>403</v>
      </c>
      <c r="F105" s="5" t="s">
        <v>58</v>
      </c>
      <c r="G105" s="104">
        <v>25.99</v>
      </c>
      <c r="H105" s="1"/>
      <c r="I105" s="97">
        <f t="shared" si="1"/>
        <v>0</v>
      </c>
    </row>
    <row r="106" spans="2:9" ht="17" x14ac:dyDescent="0.4">
      <c r="B106" s="36" t="s">
        <v>71</v>
      </c>
      <c r="C106" s="3" t="s">
        <v>140</v>
      </c>
      <c r="D106" s="10" t="s">
        <v>120</v>
      </c>
      <c r="E106" s="79" t="s">
        <v>404</v>
      </c>
      <c r="F106" s="5" t="s">
        <v>58</v>
      </c>
      <c r="G106" s="104">
        <v>25.99</v>
      </c>
      <c r="H106" s="1"/>
      <c r="I106" s="97">
        <f t="shared" si="1"/>
        <v>0</v>
      </c>
    </row>
    <row r="107" spans="2:9" ht="17" x14ac:dyDescent="0.4">
      <c r="B107" s="36" t="s">
        <v>71</v>
      </c>
      <c r="C107" s="3" t="s">
        <v>141</v>
      </c>
      <c r="D107" s="10" t="s">
        <v>142</v>
      </c>
      <c r="E107" s="79" t="s">
        <v>405</v>
      </c>
      <c r="F107" s="5" t="s">
        <v>143</v>
      </c>
      <c r="G107" s="104">
        <v>34.99</v>
      </c>
      <c r="H107" s="1"/>
      <c r="I107" s="97">
        <f t="shared" si="1"/>
        <v>0</v>
      </c>
    </row>
    <row r="108" spans="2:9" ht="17" x14ac:dyDescent="0.4">
      <c r="B108" s="36" t="s">
        <v>71</v>
      </c>
      <c r="C108" s="3" t="s">
        <v>144</v>
      </c>
      <c r="D108" s="10" t="s">
        <v>142</v>
      </c>
      <c r="E108" s="79" t="s">
        <v>406</v>
      </c>
      <c r="F108" s="5" t="s">
        <v>143</v>
      </c>
      <c r="G108" s="104">
        <v>34.99</v>
      </c>
      <c r="H108" s="1"/>
      <c r="I108" s="97">
        <f t="shared" si="1"/>
        <v>0</v>
      </c>
    </row>
    <row r="109" spans="2:9" ht="17" x14ac:dyDescent="0.4">
      <c r="B109" s="36" t="s">
        <v>71</v>
      </c>
      <c r="C109" s="3" t="s">
        <v>145</v>
      </c>
      <c r="D109" s="10" t="s">
        <v>142</v>
      </c>
      <c r="E109" s="79" t="s">
        <v>405</v>
      </c>
      <c r="F109" s="5" t="s">
        <v>146</v>
      </c>
      <c r="G109" s="104">
        <v>34.99</v>
      </c>
      <c r="H109" s="1"/>
      <c r="I109" s="97">
        <f t="shared" si="1"/>
        <v>0</v>
      </c>
    </row>
    <row r="110" spans="2:9" ht="17" x14ac:dyDescent="0.4">
      <c r="B110" s="36" t="s">
        <v>71</v>
      </c>
      <c r="C110" s="3" t="s">
        <v>147</v>
      </c>
      <c r="D110" s="10" t="s">
        <v>142</v>
      </c>
      <c r="E110" s="79" t="s">
        <v>406</v>
      </c>
      <c r="F110" s="5" t="s">
        <v>146</v>
      </c>
      <c r="G110" s="104">
        <v>34.99</v>
      </c>
      <c r="H110" s="1"/>
      <c r="I110" s="97">
        <f t="shared" si="1"/>
        <v>0</v>
      </c>
    </row>
    <row r="111" spans="2:9" ht="17" x14ac:dyDescent="0.4">
      <c r="B111" s="36" t="s">
        <v>71</v>
      </c>
      <c r="C111" s="3" t="s">
        <v>148</v>
      </c>
      <c r="D111" s="10" t="s">
        <v>142</v>
      </c>
      <c r="E111" s="79" t="s">
        <v>405</v>
      </c>
      <c r="F111" s="12" t="s">
        <v>135</v>
      </c>
      <c r="G111" s="104">
        <v>34.99</v>
      </c>
      <c r="H111" s="1"/>
      <c r="I111" s="97">
        <f t="shared" si="1"/>
        <v>0</v>
      </c>
    </row>
    <row r="112" spans="2:9" ht="17" x14ac:dyDescent="0.4">
      <c r="B112" s="36" t="s">
        <v>71</v>
      </c>
      <c r="C112" s="3" t="s">
        <v>149</v>
      </c>
      <c r="D112" s="10" t="s">
        <v>142</v>
      </c>
      <c r="E112" s="79" t="s">
        <v>406</v>
      </c>
      <c r="F112" s="12" t="s">
        <v>135</v>
      </c>
      <c r="G112" s="104">
        <v>34.99</v>
      </c>
      <c r="H112" s="1"/>
      <c r="I112" s="97">
        <f t="shared" si="1"/>
        <v>0</v>
      </c>
    </row>
    <row r="113" spans="2:9" ht="17" x14ac:dyDescent="0.4">
      <c r="B113" s="36" t="s">
        <v>71</v>
      </c>
      <c r="C113" s="3" t="s">
        <v>150</v>
      </c>
      <c r="D113" s="10" t="s">
        <v>142</v>
      </c>
      <c r="E113" s="79" t="s">
        <v>405</v>
      </c>
      <c r="F113" s="5" t="s">
        <v>58</v>
      </c>
      <c r="G113" s="104">
        <v>34.99</v>
      </c>
      <c r="H113" s="1"/>
      <c r="I113" s="97">
        <f t="shared" si="1"/>
        <v>0</v>
      </c>
    </row>
    <row r="114" spans="2:9" ht="17" x14ac:dyDescent="0.4">
      <c r="B114" s="36" t="s">
        <v>71</v>
      </c>
      <c r="C114" s="3" t="s">
        <v>151</v>
      </c>
      <c r="D114" s="10" t="s">
        <v>142</v>
      </c>
      <c r="E114" s="79" t="s">
        <v>406</v>
      </c>
      <c r="F114" s="5" t="s">
        <v>58</v>
      </c>
      <c r="G114" s="104">
        <v>34.99</v>
      </c>
      <c r="H114" s="1"/>
      <c r="I114" s="97">
        <f t="shared" si="1"/>
        <v>0</v>
      </c>
    </row>
    <row r="115" spans="2:9" ht="17" x14ac:dyDescent="0.4">
      <c r="B115" s="36" t="s">
        <v>71</v>
      </c>
      <c r="C115" s="3" t="s">
        <v>152</v>
      </c>
      <c r="D115" s="10" t="s">
        <v>153</v>
      </c>
      <c r="E115" s="79" t="s">
        <v>407</v>
      </c>
      <c r="F115" s="5" t="s">
        <v>111</v>
      </c>
      <c r="G115" s="108">
        <v>19.989999999999998</v>
      </c>
      <c r="H115" s="1"/>
      <c r="I115" s="97">
        <f t="shared" si="1"/>
        <v>0</v>
      </c>
    </row>
    <row r="116" spans="2:9" ht="17" x14ac:dyDescent="0.4">
      <c r="B116" s="36" t="s">
        <v>71</v>
      </c>
      <c r="C116" s="3" t="s">
        <v>154</v>
      </c>
      <c r="D116" s="10" t="s">
        <v>153</v>
      </c>
      <c r="E116" s="79" t="s">
        <v>408</v>
      </c>
      <c r="F116" s="5" t="s">
        <v>111</v>
      </c>
      <c r="G116" s="108">
        <v>19.989999999999998</v>
      </c>
      <c r="H116" s="1"/>
      <c r="I116" s="97">
        <f t="shared" si="1"/>
        <v>0</v>
      </c>
    </row>
    <row r="117" spans="2:9" ht="17" x14ac:dyDescent="0.4">
      <c r="B117" s="36" t="s">
        <v>71</v>
      </c>
      <c r="C117" s="3" t="s">
        <v>155</v>
      </c>
      <c r="D117" s="10" t="s">
        <v>153</v>
      </c>
      <c r="E117" s="79" t="s">
        <v>407</v>
      </c>
      <c r="F117" s="5" t="s">
        <v>108</v>
      </c>
      <c r="G117" s="108">
        <v>19.989999999999998</v>
      </c>
      <c r="H117" s="1"/>
      <c r="I117" s="97">
        <f t="shared" si="1"/>
        <v>0</v>
      </c>
    </row>
    <row r="118" spans="2:9" ht="17" x14ac:dyDescent="0.4">
      <c r="B118" s="36" t="s">
        <v>71</v>
      </c>
      <c r="C118" s="3" t="s">
        <v>156</v>
      </c>
      <c r="D118" s="10" t="s">
        <v>153</v>
      </c>
      <c r="E118" s="79" t="s">
        <v>408</v>
      </c>
      <c r="F118" s="5" t="s">
        <v>108</v>
      </c>
      <c r="G118" s="108">
        <v>19.989999999999998</v>
      </c>
      <c r="H118" s="1"/>
      <c r="I118" s="97">
        <f t="shared" si="1"/>
        <v>0</v>
      </c>
    </row>
    <row r="119" spans="2:9" ht="17" x14ac:dyDescent="0.4">
      <c r="B119" s="36" t="s">
        <v>71</v>
      </c>
      <c r="C119" s="3" t="s">
        <v>157</v>
      </c>
      <c r="D119" s="10" t="s">
        <v>153</v>
      </c>
      <c r="E119" s="79" t="s">
        <v>407</v>
      </c>
      <c r="F119" s="5" t="s">
        <v>158</v>
      </c>
      <c r="G119" s="108">
        <v>19.989999999999998</v>
      </c>
      <c r="H119" s="1"/>
      <c r="I119" s="97">
        <f t="shared" si="1"/>
        <v>0</v>
      </c>
    </row>
    <row r="120" spans="2:9" ht="17" x14ac:dyDescent="0.4">
      <c r="B120" s="36" t="s">
        <v>71</v>
      </c>
      <c r="C120" s="3" t="s">
        <v>159</v>
      </c>
      <c r="D120" s="10" t="s">
        <v>153</v>
      </c>
      <c r="E120" s="79" t="s">
        <v>408</v>
      </c>
      <c r="F120" s="5" t="s">
        <v>158</v>
      </c>
      <c r="G120" s="108">
        <v>19.989999999999998</v>
      </c>
      <c r="H120" s="1"/>
      <c r="I120" s="97">
        <f t="shared" si="1"/>
        <v>0</v>
      </c>
    </row>
    <row r="121" spans="2:9" ht="17" x14ac:dyDescent="0.4">
      <c r="B121" s="36" t="s">
        <v>71</v>
      </c>
      <c r="C121" s="3" t="s">
        <v>160</v>
      </c>
      <c r="D121" s="10" t="s">
        <v>153</v>
      </c>
      <c r="E121" s="79" t="s">
        <v>407</v>
      </c>
      <c r="F121" s="5" t="s">
        <v>161</v>
      </c>
      <c r="G121" s="108">
        <v>19.989999999999998</v>
      </c>
      <c r="H121" s="1"/>
      <c r="I121" s="97">
        <f t="shared" si="1"/>
        <v>0</v>
      </c>
    </row>
    <row r="122" spans="2:9" ht="17" x14ac:dyDescent="0.4">
      <c r="B122" s="36" t="s">
        <v>71</v>
      </c>
      <c r="C122" s="3" t="s">
        <v>162</v>
      </c>
      <c r="D122" s="10" t="s">
        <v>153</v>
      </c>
      <c r="E122" s="79" t="s">
        <v>408</v>
      </c>
      <c r="F122" s="5" t="s">
        <v>161</v>
      </c>
      <c r="G122" s="108">
        <v>19.989999999999998</v>
      </c>
      <c r="H122" s="1"/>
      <c r="I122" s="97">
        <f t="shared" si="1"/>
        <v>0</v>
      </c>
    </row>
    <row r="123" spans="2:9" ht="17" x14ac:dyDescent="0.4">
      <c r="B123" s="36" t="s">
        <v>71</v>
      </c>
      <c r="C123" s="3" t="s">
        <v>163</v>
      </c>
      <c r="D123" s="10" t="s">
        <v>153</v>
      </c>
      <c r="E123" s="79" t="s">
        <v>407</v>
      </c>
      <c r="F123" s="5" t="s">
        <v>164</v>
      </c>
      <c r="G123" s="108">
        <v>19.989999999999998</v>
      </c>
      <c r="H123" s="1"/>
      <c r="I123" s="97">
        <f t="shared" si="1"/>
        <v>0</v>
      </c>
    </row>
    <row r="124" spans="2:9" ht="17" x14ac:dyDescent="0.4">
      <c r="B124" s="36" t="s">
        <v>71</v>
      </c>
      <c r="C124" s="3" t="s">
        <v>165</v>
      </c>
      <c r="D124" s="10" t="s">
        <v>153</v>
      </c>
      <c r="E124" s="79" t="s">
        <v>408</v>
      </c>
      <c r="F124" s="5" t="s">
        <v>164</v>
      </c>
      <c r="G124" s="108">
        <v>19.989999999999998</v>
      </c>
      <c r="H124" s="1"/>
      <c r="I124" s="97">
        <f t="shared" si="1"/>
        <v>0</v>
      </c>
    </row>
    <row r="125" spans="2:9" ht="17" x14ac:dyDescent="0.35">
      <c r="B125" s="84" t="s">
        <v>166</v>
      </c>
      <c r="C125" s="26"/>
      <c r="D125" s="26"/>
      <c r="E125" s="26"/>
      <c r="F125" s="26"/>
      <c r="G125" s="105"/>
      <c r="H125" s="32"/>
      <c r="I125" s="89"/>
    </row>
    <row r="126" spans="2:9" ht="17" x14ac:dyDescent="0.4">
      <c r="B126" s="35" t="s">
        <v>166</v>
      </c>
      <c r="C126" s="3" t="s">
        <v>167</v>
      </c>
      <c r="D126" s="4" t="s">
        <v>168</v>
      </c>
      <c r="E126" s="8" t="s">
        <v>8</v>
      </c>
      <c r="F126" s="5" t="s">
        <v>44</v>
      </c>
      <c r="G126" s="104">
        <v>21.99</v>
      </c>
      <c r="H126" s="1"/>
      <c r="I126" s="97">
        <f t="shared" si="1"/>
        <v>0</v>
      </c>
    </row>
    <row r="127" spans="2:9" ht="17" x14ac:dyDescent="0.4">
      <c r="B127" s="35" t="s">
        <v>166</v>
      </c>
      <c r="C127" s="3" t="s">
        <v>169</v>
      </c>
      <c r="D127" s="4" t="s">
        <v>170</v>
      </c>
      <c r="E127" s="8" t="s">
        <v>8</v>
      </c>
      <c r="F127" s="5" t="s">
        <v>44</v>
      </c>
      <c r="G127" s="104">
        <v>11.99</v>
      </c>
      <c r="H127" s="1"/>
      <c r="I127" s="97">
        <f t="shared" si="1"/>
        <v>0</v>
      </c>
    </row>
    <row r="128" spans="2:9" ht="17" x14ac:dyDescent="0.4">
      <c r="B128" s="35" t="s">
        <v>166</v>
      </c>
      <c r="C128" s="3" t="s">
        <v>171</v>
      </c>
      <c r="D128" s="4" t="s">
        <v>172</v>
      </c>
      <c r="E128" s="8" t="s">
        <v>8</v>
      </c>
      <c r="F128" s="5" t="s">
        <v>44</v>
      </c>
      <c r="G128" s="104">
        <v>17.989999999999998</v>
      </c>
      <c r="H128" s="1"/>
      <c r="I128" s="97">
        <f t="shared" si="1"/>
        <v>0</v>
      </c>
    </row>
    <row r="129" spans="2:20" ht="17" x14ac:dyDescent="0.4">
      <c r="B129" s="35" t="s">
        <v>166</v>
      </c>
      <c r="C129" s="6" t="s">
        <v>173</v>
      </c>
      <c r="D129" s="7" t="s">
        <v>174</v>
      </c>
      <c r="E129" s="8" t="s">
        <v>8</v>
      </c>
      <c r="F129" s="5" t="s">
        <v>44</v>
      </c>
      <c r="G129" s="104">
        <v>17.989999999999998</v>
      </c>
      <c r="H129" s="1"/>
      <c r="I129" s="97">
        <f t="shared" si="1"/>
        <v>0</v>
      </c>
    </row>
    <row r="130" spans="2:20" ht="17" x14ac:dyDescent="0.4">
      <c r="B130" s="35" t="s">
        <v>166</v>
      </c>
      <c r="C130" s="3" t="s">
        <v>175</v>
      </c>
      <c r="D130" s="4" t="s">
        <v>176</v>
      </c>
      <c r="E130" s="8" t="s">
        <v>8</v>
      </c>
      <c r="F130" s="5" t="s">
        <v>44</v>
      </c>
      <c r="G130" s="104">
        <v>11.99</v>
      </c>
      <c r="H130" s="1"/>
      <c r="I130" s="97">
        <f t="shared" si="1"/>
        <v>0</v>
      </c>
    </row>
    <row r="131" spans="2:20" ht="17" x14ac:dyDescent="0.35">
      <c r="B131" s="84" t="s">
        <v>177</v>
      </c>
      <c r="C131" s="26"/>
      <c r="D131" s="26"/>
      <c r="E131" s="26"/>
      <c r="F131" s="26"/>
      <c r="G131" s="105"/>
      <c r="H131" s="32"/>
      <c r="I131" s="89"/>
    </row>
    <row r="132" spans="2:20" ht="17" x14ac:dyDescent="0.4">
      <c r="B132" s="35" t="s">
        <v>177</v>
      </c>
      <c r="C132" s="3" t="s">
        <v>178</v>
      </c>
      <c r="D132" s="4" t="s">
        <v>179</v>
      </c>
      <c r="E132" s="8" t="s">
        <v>8</v>
      </c>
      <c r="F132" s="5" t="s">
        <v>44</v>
      </c>
      <c r="G132" s="104">
        <v>119.99</v>
      </c>
      <c r="H132" s="1"/>
      <c r="I132" s="97">
        <f t="shared" si="1"/>
        <v>0</v>
      </c>
    </row>
    <row r="133" spans="2:20" ht="17" x14ac:dyDescent="0.4">
      <c r="B133" s="35" t="s">
        <v>177</v>
      </c>
      <c r="C133" s="3" t="s">
        <v>180</v>
      </c>
      <c r="D133" s="4" t="s">
        <v>181</v>
      </c>
      <c r="E133" s="8" t="s">
        <v>8</v>
      </c>
      <c r="F133" s="5" t="s">
        <v>44</v>
      </c>
      <c r="G133" s="104">
        <v>51.99</v>
      </c>
      <c r="H133" s="1"/>
      <c r="I133" s="97">
        <f t="shared" si="1"/>
        <v>0</v>
      </c>
    </row>
    <row r="134" spans="2:20" ht="17" x14ac:dyDescent="0.4">
      <c r="B134" s="35" t="s">
        <v>177</v>
      </c>
      <c r="C134" s="3" t="s">
        <v>186</v>
      </c>
      <c r="D134" s="4" t="s">
        <v>419</v>
      </c>
      <c r="E134" s="8" t="s">
        <v>8</v>
      </c>
      <c r="F134" s="5" t="s">
        <v>44</v>
      </c>
      <c r="G134" s="104">
        <v>33.99</v>
      </c>
      <c r="H134" s="1"/>
      <c r="I134" s="97">
        <f t="shared" si="1"/>
        <v>0</v>
      </c>
    </row>
    <row r="135" spans="2:20" ht="17" x14ac:dyDescent="0.4">
      <c r="B135" s="35" t="s">
        <v>177</v>
      </c>
      <c r="C135" s="3" t="s">
        <v>187</v>
      </c>
      <c r="D135" s="4" t="s">
        <v>188</v>
      </c>
      <c r="E135" s="8" t="s">
        <v>8</v>
      </c>
      <c r="F135" s="5" t="s">
        <v>44</v>
      </c>
      <c r="G135" s="104">
        <v>22.99</v>
      </c>
      <c r="H135" s="1"/>
      <c r="I135" s="97">
        <f t="shared" si="1"/>
        <v>0</v>
      </c>
    </row>
    <row r="136" spans="2:20" ht="17" x14ac:dyDescent="0.4">
      <c r="B136" s="35" t="s">
        <v>177</v>
      </c>
      <c r="C136" s="3" t="s">
        <v>189</v>
      </c>
      <c r="D136" s="4" t="s">
        <v>190</v>
      </c>
      <c r="E136" s="8" t="s">
        <v>8</v>
      </c>
      <c r="F136" s="5" t="s">
        <v>44</v>
      </c>
      <c r="G136" s="104">
        <v>13.99</v>
      </c>
      <c r="H136" s="1"/>
      <c r="I136" s="97">
        <f t="shared" ref="I136:I204" si="2">(G136/1.21/1.6)*H136</f>
        <v>0</v>
      </c>
      <c r="M136" s="19"/>
      <c r="N136" s="20"/>
      <c r="O136" s="21"/>
      <c r="P136" s="22"/>
      <c r="Q136" s="20"/>
      <c r="R136" s="23"/>
      <c r="S136" s="24"/>
      <c r="T136" s="25"/>
    </row>
    <row r="137" spans="2:20" ht="17" x14ac:dyDescent="0.4">
      <c r="B137" s="35" t="s">
        <v>177</v>
      </c>
      <c r="C137" s="3" t="s">
        <v>197</v>
      </c>
      <c r="D137" s="4" t="s">
        <v>198</v>
      </c>
      <c r="E137" s="8" t="s">
        <v>8</v>
      </c>
      <c r="F137" s="5" t="s">
        <v>44</v>
      </c>
      <c r="G137" s="104">
        <v>8.99</v>
      </c>
      <c r="H137" s="1"/>
      <c r="I137" s="97">
        <f t="shared" si="2"/>
        <v>0</v>
      </c>
      <c r="M137" s="19"/>
      <c r="N137" s="20"/>
      <c r="O137" s="21"/>
      <c r="P137" s="22"/>
      <c r="Q137" s="20"/>
      <c r="R137" s="23"/>
      <c r="S137" s="24"/>
      <c r="T137" s="25"/>
    </row>
    <row r="138" spans="2:20" s="18" customFormat="1" ht="17" x14ac:dyDescent="0.4">
      <c r="B138" s="35" t="s">
        <v>177</v>
      </c>
      <c r="C138" s="3" t="s">
        <v>182</v>
      </c>
      <c r="D138" s="4" t="s">
        <v>183</v>
      </c>
      <c r="E138" s="8" t="s">
        <v>8</v>
      </c>
      <c r="F138" s="5" t="s">
        <v>44</v>
      </c>
      <c r="G138" s="104">
        <v>59.99</v>
      </c>
      <c r="H138" s="1"/>
      <c r="I138" s="97">
        <f t="shared" si="2"/>
        <v>0</v>
      </c>
      <c r="M138" s="19"/>
      <c r="N138" s="20"/>
      <c r="O138" s="21"/>
      <c r="P138" s="22"/>
      <c r="Q138" s="20"/>
      <c r="R138" s="23"/>
      <c r="S138" s="24"/>
      <c r="T138" s="25"/>
    </row>
    <row r="139" spans="2:20" ht="17" x14ac:dyDescent="0.4">
      <c r="B139" s="35" t="s">
        <v>177</v>
      </c>
      <c r="C139" s="3" t="s">
        <v>184</v>
      </c>
      <c r="D139" s="4" t="s">
        <v>185</v>
      </c>
      <c r="E139" s="8" t="s">
        <v>8</v>
      </c>
      <c r="F139" s="5" t="s">
        <v>44</v>
      </c>
      <c r="G139" s="104">
        <v>26.99</v>
      </c>
      <c r="H139" s="1"/>
      <c r="I139" s="97">
        <f t="shared" si="2"/>
        <v>0</v>
      </c>
    </row>
    <row r="140" spans="2:20" ht="17" x14ac:dyDescent="0.4">
      <c r="B140" s="9" t="s">
        <v>177</v>
      </c>
      <c r="C140" s="6" t="s">
        <v>191</v>
      </c>
      <c r="D140" s="7" t="s">
        <v>192</v>
      </c>
      <c r="E140" s="12" t="s">
        <v>8</v>
      </c>
      <c r="F140" s="38" t="s">
        <v>44</v>
      </c>
      <c r="G140" s="104">
        <v>11.99</v>
      </c>
      <c r="H140" s="45"/>
      <c r="I140" s="97">
        <f t="shared" si="2"/>
        <v>0</v>
      </c>
    </row>
    <row r="141" spans="2:20" s="18" customFormat="1" ht="19" x14ac:dyDescent="0.4">
      <c r="B141" s="40" t="s">
        <v>177</v>
      </c>
      <c r="C141" s="56" t="s">
        <v>333</v>
      </c>
      <c r="D141" s="52" t="s">
        <v>334</v>
      </c>
      <c r="E141" s="59" t="s">
        <v>8</v>
      </c>
      <c r="F141" s="57" t="s">
        <v>9</v>
      </c>
      <c r="G141" s="104">
        <v>11.49</v>
      </c>
      <c r="H141" s="60"/>
      <c r="I141" s="97">
        <f t="shared" si="2"/>
        <v>0</v>
      </c>
    </row>
    <row r="142" spans="2:20" s="18" customFormat="1" ht="19" x14ac:dyDescent="0.4">
      <c r="B142" s="40" t="s">
        <v>177</v>
      </c>
      <c r="C142" s="56" t="s">
        <v>335</v>
      </c>
      <c r="D142" s="52" t="s">
        <v>336</v>
      </c>
      <c r="E142" s="59" t="s">
        <v>8</v>
      </c>
      <c r="F142" s="57" t="s">
        <v>9</v>
      </c>
      <c r="G142" s="103">
        <v>11.99</v>
      </c>
      <c r="H142" s="60"/>
      <c r="I142" s="97">
        <f t="shared" si="2"/>
        <v>0</v>
      </c>
    </row>
    <row r="143" spans="2:20" s="18" customFormat="1" ht="19" x14ac:dyDescent="0.4">
      <c r="B143" s="40" t="s">
        <v>177</v>
      </c>
      <c r="C143" s="56" t="s">
        <v>337</v>
      </c>
      <c r="D143" s="52" t="s">
        <v>336</v>
      </c>
      <c r="E143" s="59" t="s">
        <v>8</v>
      </c>
      <c r="F143" s="57" t="s">
        <v>108</v>
      </c>
      <c r="G143" s="103">
        <v>11.99</v>
      </c>
      <c r="H143" s="60"/>
      <c r="I143" s="97">
        <f t="shared" si="2"/>
        <v>0</v>
      </c>
    </row>
    <row r="144" spans="2:20" s="18" customFormat="1" ht="19" x14ac:dyDescent="0.4">
      <c r="B144" s="40" t="s">
        <v>177</v>
      </c>
      <c r="C144" s="56" t="s">
        <v>338</v>
      </c>
      <c r="D144" s="52" t="s">
        <v>336</v>
      </c>
      <c r="E144" s="59" t="s">
        <v>8</v>
      </c>
      <c r="F144" s="57" t="s">
        <v>158</v>
      </c>
      <c r="G144" s="103">
        <v>11.99</v>
      </c>
      <c r="H144" s="60"/>
      <c r="I144" s="97">
        <f t="shared" si="2"/>
        <v>0</v>
      </c>
    </row>
    <row r="145" spans="2:20" ht="17" x14ac:dyDescent="0.4">
      <c r="B145" s="9" t="s">
        <v>177</v>
      </c>
      <c r="C145" s="6" t="s">
        <v>199</v>
      </c>
      <c r="D145" s="7" t="s">
        <v>200</v>
      </c>
      <c r="E145" s="12" t="s">
        <v>8</v>
      </c>
      <c r="F145" s="38" t="s">
        <v>44</v>
      </c>
      <c r="G145" s="104">
        <v>5.99</v>
      </c>
      <c r="H145" s="45"/>
      <c r="I145" s="97">
        <f t="shared" si="2"/>
        <v>0</v>
      </c>
      <c r="M145" s="19"/>
      <c r="N145" s="20"/>
      <c r="O145" s="21"/>
      <c r="P145" s="22"/>
      <c r="Q145" s="20"/>
      <c r="R145" s="23"/>
      <c r="S145" s="24"/>
      <c r="T145" s="25"/>
    </row>
    <row r="146" spans="2:20" ht="17" x14ac:dyDescent="0.4">
      <c r="B146" s="9" t="s">
        <v>177</v>
      </c>
      <c r="C146" s="6" t="s">
        <v>203</v>
      </c>
      <c r="D146" s="7" t="s">
        <v>204</v>
      </c>
      <c r="E146" s="12" t="s">
        <v>8</v>
      </c>
      <c r="F146" s="38" t="s">
        <v>44</v>
      </c>
      <c r="G146" s="104">
        <v>4.99</v>
      </c>
      <c r="H146" s="45"/>
      <c r="I146" s="97">
        <f t="shared" si="2"/>
        <v>0</v>
      </c>
      <c r="M146" s="19"/>
      <c r="N146" s="20"/>
      <c r="O146" s="21"/>
      <c r="P146" s="22"/>
      <c r="Q146" s="20"/>
      <c r="R146" s="23"/>
      <c r="S146" s="24"/>
      <c r="T146" s="25"/>
    </row>
    <row r="147" spans="2:20" s="18" customFormat="1" ht="19" x14ac:dyDescent="0.4">
      <c r="B147" s="9" t="s">
        <v>177</v>
      </c>
      <c r="C147" s="6" t="s">
        <v>371</v>
      </c>
      <c r="D147" s="52" t="s">
        <v>372</v>
      </c>
      <c r="E147" s="12" t="s">
        <v>8</v>
      </c>
      <c r="F147" s="38" t="s">
        <v>9</v>
      </c>
      <c r="G147" s="104">
        <v>31.49</v>
      </c>
      <c r="H147" s="45"/>
      <c r="I147" s="97">
        <f t="shared" si="2"/>
        <v>0</v>
      </c>
      <c r="M147" s="19"/>
      <c r="N147" s="20"/>
      <c r="O147" s="21"/>
      <c r="P147" s="22"/>
      <c r="Q147" s="20"/>
      <c r="R147" s="23"/>
      <c r="S147" s="24"/>
      <c r="T147" s="25"/>
    </row>
    <row r="148" spans="2:20" ht="17" x14ac:dyDescent="0.4">
      <c r="B148" s="9" t="s">
        <v>177</v>
      </c>
      <c r="C148" s="6" t="s">
        <v>193</v>
      </c>
      <c r="D148" s="7" t="s">
        <v>194</v>
      </c>
      <c r="E148" s="12" t="s">
        <v>8</v>
      </c>
      <c r="F148" s="38" t="s">
        <v>44</v>
      </c>
      <c r="G148" s="104">
        <v>23.99</v>
      </c>
      <c r="H148" s="45"/>
      <c r="I148" s="97">
        <f t="shared" si="2"/>
        <v>0</v>
      </c>
    </row>
    <row r="149" spans="2:20" ht="17" x14ac:dyDescent="0.4">
      <c r="B149" s="35" t="s">
        <v>177</v>
      </c>
      <c r="C149" s="3" t="s">
        <v>195</v>
      </c>
      <c r="D149" s="4" t="s">
        <v>196</v>
      </c>
      <c r="E149" s="8" t="s">
        <v>8</v>
      </c>
      <c r="F149" s="5" t="s">
        <v>44</v>
      </c>
      <c r="G149" s="104">
        <v>21.99</v>
      </c>
      <c r="H149" s="1"/>
      <c r="I149" s="97">
        <f t="shared" si="2"/>
        <v>0</v>
      </c>
    </row>
    <row r="150" spans="2:20" ht="17" x14ac:dyDescent="0.4">
      <c r="B150" s="35" t="s">
        <v>177</v>
      </c>
      <c r="C150" s="3" t="s">
        <v>201</v>
      </c>
      <c r="D150" s="4" t="s">
        <v>202</v>
      </c>
      <c r="E150" s="8" t="s">
        <v>8</v>
      </c>
      <c r="F150" s="5" t="s">
        <v>44</v>
      </c>
      <c r="G150" s="104">
        <v>6.99</v>
      </c>
      <c r="H150" s="1"/>
      <c r="I150" s="97">
        <f t="shared" si="2"/>
        <v>0</v>
      </c>
    </row>
    <row r="151" spans="2:20" ht="17" x14ac:dyDescent="0.4">
      <c r="B151" s="35" t="s">
        <v>177</v>
      </c>
      <c r="C151" s="3" t="s">
        <v>205</v>
      </c>
      <c r="D151" s="4" t="s">
        <v>206</v>
      </c>
      <c r="E151" s="8" t="s">
        <v>8</v>
      </c>
      <c r="F151" s="5" t="s">
        <v>9</v>
      </c>
      <c r="G151" s="104">
        <v>4.99</v>
      </c>
      <c r="H151" s="1"/>
      <c r="I151" s="97">
        <f t="shared" si="2"/>
        <v>0</v>
      </c>
    </row>
    <row r="152" spans="2:20" ht="17" x14ac:dyDescent="0.4">
      <c r="B152" s="35" t="s">
        <v>177</v>
      </c>
      <c r="C152" s="3" t="s">
        <v>207</v>
      </c>
      <c r="D152" s="4" t="s">
        <v>206</v>
      </c>
      <c r="E152" s="8" t="s">
        <v>8</v>
      </c>
      <c r="F152" s="5" t="s">
        <v>111</v>
      </c>
      <c r="G152" s="104">
        <v>4.99</v>
      </c>
      <c r="H152" s="1"/>
      <c r="I152" s="97">
        <f t="shared" si="2"/>
        <v>0</v>
      </c>
    </row>
    <row r="153" spans="2:20" ht="17" x14ac:dyDescent="0.4">
      <c r="B153" s="35" t="s">
        <v>177</v>
      </c>
      <c r="C153" s="3" t="s">
        <v>208</v>
      </c>
      <c r="D153" s="4" t="s">
        <v>206</v>
      </c>
      <c r="E153" s="8" t="s">
        <v>8</v>
      </c>
      <c r="F153" s="5" t="s">
        <v>108</v>
      </c>
      <c r="G153" s="104">
        <v>4.99</v>
      </c>
      <c r="H153" s="1"/>
      <c r="I153" s="97">
        <f t="shared" si="2"/>
        <v>0</v>
      </c>
    </row>
    <row r="154" spans="2:20" ht="17" x14ac:dyDescent="0.4">
      <c r="B154" s="35" t="s">
        <v>177</v>
      </c>
      <c r="C154" s="3" t="s">
        <v>209</v>
      </c>
      <c r="D154" s="4" t="s">
        <v>206</v>
      </c>
      <c r="E154" s="8" t="s">
        <v>8</v>
      </c>
      <c r="F154" s="5" t="s">
        <v>65</v>
      </c>
      <c r="G154" s="104">
        <v>4.99</v>
      </c>
      <c r="H154" s="1"/>
      <c r="I154" s="97">
        <f t="shared" si="2"/>
        <v>0</v>
      </c>
    </row>
    <row r="155" spans="2:20" ht="17" x14ac:dyDescent="0.4">
      <c r="B155" s="9" t="s">
        <v>177</v>
      </c>
      <c r="C155" s="58" t="s">
        <v>379</v>
      </c>
      <c r="D155" s="49" t="s">
        <v>210</v>
      </c>
      <c r="E155" s="61" t="s">
        <v>8</v>
      </c>
      <c r="F155" s="38" t="s">
        <v>9</v>
      </c>
      <c r="G155" s="106">
        <v>22.4</v>
      </c>
      <c r="H155" s="45"/>
      <c r="I155" s="97">
        <f t="shared" si="2"/>
        <v>0</v>
      </c>
      <c r="J155" s="62"/>
    </row>
    <row r="156" spans="2:20" ht="17" x14ac:dyDescent="0.4">
      <c r="B156" s="9" t="s">
        <v>177</v>
      </c>
      <c r="C156" s="58" t="s">
        <v>417</v>
      </c>
      <c r="D156" s="49" t="s">
        <v>211</v>
      </c>
      <c r="E156" s="61" t="s">
        <v>8</v>
      </c>
      <c r="F156" s="38" t="s">
        <v>9</v>
      </c>
      <c r="G156" s="106">
        <v>19.600000000000001</v>
      </c>
      <c r="H156" s="45"/>
      <c r="I156" s="97">
        <f t="shared" si="2"/>
        <v>0</v>
      </c>
      <c r="J156" s="62"/>
    </row>
    <row r="157" spans="2:20" ht="17" x14ac:dyDescent="0.4">
      <c r="B157" s="9" t="s">
        <v>177</v>
      </c>
      <c r="C157" s="58" t="s">
        <v>380</v>
      </c>
      <c r="D157" s="49" t="s">
        <v>212</v>
      </c>
      <c r="E157" s="61" t="s">
        <v>8</v>
      </c>
      <c r="F157" s="38" t="s">
        <v>9</v>
      </c>
      <c r="G157" s="106">
        <v>22.4</v>
      </c>
      <c r="H157" s="45"/>
      <c r="I157" s="97">
        <f t="shared" si="2"/>
        <v>0</v>
      </c>
      <c r="J157" s="62"/>
    </row>
    <row r="158" spans="2:20" ht="17" x14ac:dyDescent="0.35">
      <c r="B158" s="84" t="s">
        <v>213</v>
      </c>
      <c r="C158" s="26"/>
      <c r="D158" s="26"/>
      <c r="E158" s="26"/>
      <c r="F158" s="26"/>
      <c r="G158" s="105"/>
      <c r="H158" s="32"/>
      <c r="I158" s="89"/>
    </row>
    <row r="159" spans="2:20" ht="17" x14ac:dyDescent="0.4">
      <c r="B159" s="16" t="s">
        <v>213</v>
      </c>
      <c r="C159" s="30" t="s">
        <v>214</v>
      </c>
      <c r="D159" s="4" t="s">
        <v>215</v>
      </c>
      <c r="E159" s="13" t="s">
        <v>216</v>
      </c>
      <c r="F159" s="5" t="s">
        <v>44</v>
      </c>
      <c r="G159" s="104">
        <v>10.79</v>
      </c>
      <c r="H159" s="1"/>
      <c r="I159" s="97">
        <f t="shared" si="2"/>
        <v>0</v>
      </c>
    </row>
    <row r="160" spans="2:20" ht="17" x14ac:dyDescent="0.4">
      <c r="B160" s="16" t="s">
        <v>213</v>
      </c>
      <c r="C160" s="30" t="s">
        <v>217</v>
      </c>
      <c r="D160" s="4" t="s">
        <v>218</v>
      </c>
      <c r="E160" s="13" t="s">
        <v>219</v>
      </c>
      <c r="F160" s="5" t="s">
        <v>44</v>
      </c>
      <c r="G160" s="104">
        <v>11.59</v>
      </c>
      <c r="H160" s="1"/>
      <c r="I160" s="97">
        <f t="shared" si="2"/>
        <v>0</v>
      </c>
    </row>
    <row r="161" spans="2:9" ht="17" x14ac:dyDescent="0.4">
      <c r="B161" s="16" t="s">
        <v>213</v>
      </c>
      <c r="C161" s="30" t="s">
        <v>220</v>
      </c>
      <c r="D161" s="4" t="s">
        <v>221</v>
      </c>
      <c r="E161" s="13" t="s">
        <v>222</v>
      </c>
      <c r="F161" s="5" t="s">
        <v>44</v>
      </c>
      <c r="G161" s="104">
        <v>11.59</v>
      </c>
      <c r="H161" s="1"/>
      <c r="I161" s="97">
        <f t="shared" si="2"/>
        <v>0</v>
      </c>
    </row>
    <row r="162" spans="2:9" ht="17" x14ac:dyDescent="0.4">
      <c r="B162" s="16" t="s">
        <v>213</v>
      </c>
      <c r="C162" s="30" t="s">
        <v>223</v>
      </c>
      <c r="D162" s="4" t="s">
        <v>224</v>
      </c>
      <c r="E162" s="13" t="s">
        <v>225</v>
      </c>
      <c r="F162" s="5" t="s">
        <v>44</v>
      </c>
      <c r="G162" s="104">
        <v>11.99</v>
      </c>
      <c r="H162" s="1"/>
      <c r="I162" s="97">
        <f t="shared" si="2"/>
        <v>0</v>
      </c>
    </row>
    <row r="163" spans="2:9" ht="17" x14ac:dyDescent="0.4">
      <c r="B163" s="16" t="s">
        <v>213</v>
      </c>
      <c r="C163" s="30" t="s">
        <v>226</v>
      </c>
      <c r="D163" s="4" t="s">
        <v>227</v>
      </c>
      <c r="E163" s="13" t="s">
        <v>228</v>
      </c>
      <c r="F163" s="5" t="s">
        <v>44</v>
      </c>
      <c r="G163" s="104">
        <v>4.49</v>
      </c>
      <c r="H163" s="1"/>
      <c r="I163" s="97">
        <f t="shared" si="2"/>
        <v>0</v>
      </c>
    </row>
    <row r="164" spans="2:9" ht="17" x14ac:dyDescent="0.4">
      <c r="B164" s="16" t="s">
        <v>213</v>
      </c>
      <c r="C164" s="30" t="s">
        <v>229</v>
      </c>
      <c r="D164" s="4" t="s">
        <v>230</v>
      </c>
      <c r="E164" s="13" t="s">
        <v>216</v>
      </c>
      <c r="F164" s="5" t="s">
        <v>44</v>
      </c>
      <c r="G164" s="104">
        <v>7.99</v>
      </c>
      <c r="H164" s="1"/>
      <c r="I164" s="97">
        <f t="shared" si="2"/>
        <v>0</v>
      </c>
    </row>
    <row r="165" spans="2:9" ht="17" x14ac:dyDescent="0.4">
      <c r="B165" s="16" t="s">
        <v>213</v>
      </c>
      <c r="C165" s="30" t="s">
        <v>231</v>
      </c>
      <c r="D165" s="4" t="s">
        <v>232</v>
      </c>
      <c r="E165" s="13" t="s">
        <v>233</v>
      </c>
      <c r="F165" s="5" t="s">
        <v>44</v>
      </c>
      <c r="G165" s="104">
        <v>13.99</v>
      </c>
      <c r="H165" s="1"/>
      <c r="I165" s="97">
        <f t="shared" si="2"/>
        <v>0</v>
      </c>
    </row>
    <row r="166" spans="2:9" ht="17" x14ac:dyDescent="0.4">
      <c r="B166" s="16" t="s">
        <v>213</v>
      </c>
      <c r="C166" s="30" t="s">
        <v>234</v>
      </c>
      <c r="D166" s="4" t="s">
        <v>235</v>
      </c>
      <c r="E166" s="13" t="s">
        <v>236</v>
      </c>
      <c r="F166" s="5" t="s">
        <v>9</v>
      </c>
      <c r="G166" s="104">
        <v>7.99</v>
      </c>
      <c r="H166" s="1"/>
      <c r="I166" s="97">
        <f t="shared" si="2"/>
        <v>0</v>
      </c>
    </row>
    <row r="167" spans="2:9" ht="17" x14ac:dyDescent="0.4">
      <c r="B167" s="16" t="s">
        <v>213</v>
      </c>
      <c r="C167" s="30" t="s">
        <v>237</v>
      </c>
      <c r="D167" s="4" t="s">
        <v>235</v>
      </c>
      <c r="E167" s="13" t="s">
        <v>236</v>
      </c>
      <c r="F167" s="5" t="s">
        <v>108</v>
      </c>
      <c r="G167" s="104">
        <v>7.99</v>
      </c>
      <c r="H167" s="1"/>
      <c r="I167" s="97">
        <f t="shared" si="2"/>
        <v>0</v>
      </c>
    </row>
    <row r="168" spans="2:9" ht="17" x14ac:dyDescent="0.4">
      <c r="B168" s="16" t="s">
        <v>213</v>
      </c>
      <c r="C168" s="30" t="s">
        <v>238</v>
      </c>
      <c r="D168" s="4" t="s">
        <v>235</v>
      </c>
      <c r="E168" s="13" t="s">
        <v>236</v>
      </c>
      <c r="F168" s="5" t="s">
        <v>111</v>
      </c>
      <c r="G168" s="104">
        <v>7.99</v>
      </c>
      <c r="H168" s="1"/>
      <c r="I168" s="97">
        <f t="shared" si="2"/>
        <v>0</v>
      </c>
    </row>
    <row r="169" spans="2:9" ht="17" x14ac:dyDescent="0.4">
      <c r="B169" s="16" t="s">
        <v>213</v>
      </c>
      <c r="C169" s="30" t="s">
        <v>239</v>
      </c>
      <c r="D169" s="4" t="s">
        <v>235</v>
      </c>
      <c r="E169" s="13" t="s">
        <v>236</v>
      </c>
      <c r="F169" s="5" t="s">
        <v>158</v>
      </c>
      <c r="G169" s="104">
        <v>7.99</v>
      </c>
      <c r="H169" s="1"/>
      <c r="I169" s="97">
        <f t="shared" si="2"/>
        <v>0</v>
      </c>
    </row>
    <row r="170" spans="2:9" ht="17" x14ac:dyDescent="0.4">
      <c r="B170" s="16" t="s">
        <v>213</v>
      </c>
      <c r="C170" s="30" t="s">
        <v>240</v>
      </c>
      <c r="D170" s="4" t="s">
        <v>241</v>
      </c>
      <c r="E170" s="13" t="s">
        <v>242</v>
      </c>
      <c r="F170" s="5" t="s">
        <v>44</v>
      </c>
      <c r="G170" s="104">
        <v>14.99</v>
      </c>
      <c r="H170" s="1"/>
      <c r="I170" s="97">
        <f t="shared" si="2"/>
        <v>0</v>
      </c>
    </row>
    <row r="171" spans="2:9" ht="17" x14ac:dyDescent="0.4">
      <c r="B171" s="16" t="s">
        <v>213</v>
      </c>
      <c r="C171" s="30" t="s">
        <v>243</v>
      </c>
      <c r="D171" s="4" t="s">
        <v>244</v>
      </c>
      <c r="E171" s="13" t="s">
        <v>245</v>
      </c>
      <c r="F171" s="5" t="s">
        <v>44</v>
      </c>
      <c r="G171" s="104">
        <v>9.99</v>
      </c>
      <c r="H171" s="1"/>
      <c r="I171" s="97">
        <f t="shared" si="2"/>
        <v>0</v>
      </c>
    </row>
    <row r="172" spans="2:9" ht="17" x14ac:dyDescent="0.4">
      <c r="B172" s="16" t="s">
        <v>213</v>
      </c>
      <c r="C172" s="30" t="s">
        <v>246</v>
      </c>
      <c r="D172" s="4" t="s">
        <v>247</v>
      </c>
      <c r="E172" s="13" t="s">
        <v>242</v>
      </c>
      <c r="F172" s="5" t="s">
        <v>44</v>
      </c>
      <c r="G172" s="104">
        <v>15.99</v>
      </c>
      <c r="H172" s="1"/>
      <c r="I172" s="97">
        <f t="shared" si="2"/>
        <v>0</v>
      </c>
    </row>
    <row r="173" spans="2:9" ht="17" x14ac:dyDescent="0.4">
      <c r="B173" s="16" t="s">
        <v>213</v>
      </c>
      <c r="C173" s="30" t="s">
        <v>248</v>
      </c>
      <c r="D173" s="4" t="s">
        <v>249</v>
      </c>
      <c r="E173" s="13" t="s">
        <v>250</v>
      </c>
      <c r="F173" s="5" t="s">
        <v>44</v>
      </c>
      <c r="G173" s="104">
        <v>18.989999999999998</v>
      </c>
      <c r="H173" s="1"/>
      <c r="I173" s="97">
        <f t="shared" si="2"/>
        <v>0</v>
      </c>
    </row>
    <row r="174" spans="2:9" ht="17" x14ac:dyDescent="0.4">
      <c r="B174" s="16" t="s">
        <v>213</v>
      </c>
      <c r="C174" s="30" t="s">
        <v>251</v>
      </c>
      <c r="D174" s="4" t="s">
        <v>252</v>
      </c>
      <c r="E174" s="13" t="s">
        <v>253</v>
      </c>
      <c r="F174" s="5" t="s">
        <v>44</v>
      </c>
      <c r="G174" s="104">
        <v>29.99</v>
      </c>
      <c r="H174" s="1"/>
      <c r="I174" s="97">
        <f t="shared" si="2"/>
        <v>0</v>
      </c>
    </row>
    <row r="175" spans="2:9" ht="17" x14ac:dyDescent="0.4">
      <c r="B175" s="63" t="s">
        <v>213</v>
      </c>
      <c r="C175" s="58" t="s">
        <v>381</v>
      </c>
      <c r="D175" s="44" t="s">
        <v>254</v>
      </c>
      <c r="E175" s="47" t="s">
        <v>255</v>
      </c>
      <c r="F175" s="38" t="s">
        <v>256</v>
      </c>
      <c r="G175" s="106">
        <v>23.5</v>
      </c>
      <c r="H175" s="45"/>
      <c r="I175" s="97">
        <f t="shared" si="2"/>
        <v>0</v>
      </c>
    </row>
    <row r="176" spans="2:9" s="18" customFormat="1" ht="17" x14ac:dyDescent="0.35">
      <c r="B176" s="86" t="s">
        <v>339</v>
      </c>
      <c r="C176" s="31"/>
      <c r="D176" s="28"/>
      <c r="E176" s="34"/>
      <c r="F176" s="33"/>
      <c r="G176" s="107"/>
      <c r="H176" s="33"/>
      <c r="I176" s="91" t="s">
        <v>325</v>
      </c>
    </row>
    <row r="177" spans="2:9" s="18" customFormat="1" ht="19" x14ac:dyDescent="0.4">
      <c r="B177" s="55" t="s">
        <v>339</v>
      </c>
      <c r="C177" s="56" t="s">
        <v>340</v>
      </c>
      <c r="D177" s="52" t="s">
        <v>341</v>
      </c>
      <c r="E177" s="57" t="s">
        <v>8</v>
      </c>
      <c r="F177" s="57" t="s">
        <v>9</v>
      </c>
      <c r="G177" s="103">
        <v>6.89</v>
      </c>
      <c r="H177" s="60"/>
      <c r="I177" s="97">
        <f t="shared" si="2"/>
        <v>0</v>
      </c>
    </row>
    <row r="178" spans="2:9" s="18" customFormat="1" ht="19" x14ac:dyDescent="0.4">
      <c r="B178" s="55" t="s">
        <v>339</v>
      </c>
      <c r="C178" s="56" t="s">
        <v>342</v>
      </c>
      <c r="D178" s="52" t="s">
        <v>343</v>
      </c>
      <c r="E178" s="57" t="s">
        <v>8</v>
      </c>
      <c r="F178" s="57" t="s">
        <v>9</v>
      </c>
      <c r="G178" s="102">
        <v>4.8899999999999997</v>
      </c>
      <c r="H178" s="60"/>
      <c r="I178" s="97">
        <f t="shared" si="2"/>
        <v>0</v>
      </c>
    </row>
    <row r="179" spans="2:9" s="18" customFormat="1" ht="19" x14ac:dyDescent="0.4">
      <c r="B179" s="55" t="s">
        <v>339</v>
      </c>
      <c r="C179" s="56" t="s">
        <v>344</v>
      </c>
      <c r="D179" s="52" t="s">
        <v>345</v>
      </c>
      <c r="E179" s="57" t="s">
        <v>8</v>
      </c>
      <c r="F179" s="57" t="s">
        <v>9</v>
      </c>
      <c r="G179" s="102">
        <v>4.8899999999999997</v>
      </c>
      <c r="H179" s="60"/>
      <c r="I179" s="97">
        <f t="shared" si="2"/>
        <v>0</v>
      </c>
    </row>
    <row r="180" spans="2:9" ht="17" x14ac:dyDescent="0.35">
      <c r="B180" s="84" t="s">
        <v>257</v>
      </c>
      <c r="C180" s="26"/>
      <c r="D180" s="26"/>
      <c r="E180" s="26"/>
      <c r="F180" s="26"/>
      <c r="G180" s="105"/>
      <c r="H180" s="32"/>
      <c r="I180" s="89"/>
    </row>
    <row r="181" spans="2:9" ht="17" x14ac:dyDescent="0.4">
      <c r="B181" s="16" t="s">
        <v>257</v>
      </c>
      <c r="C181" s="30" t="s">
        <v>258</v>
      </c>
      <c r="D181" s="4" t="s">
        <v>259</v>
      </c>
      <c r="E181" s="13" t="s">
        <v>260</v>
      </c>
      <c r="F181" s="5" t="s">
        <v>44</v>
      </c>
      <c r="G181" s="104">
        <v>37.99</v>
      </c>
      <c r="H181" s="1"/>
      <c r="I181" s="97">
        <f t="shared" si="2"/>
        <v>0</v>
      </c>
    </row>
    <row r="182" spans="2:9" ht="17" x14ac:dyDescent="0.4">
      <c r="B182" s="16" t="s">
        <v>257</v>
      </c>
      <c r="C182" s="30" t="s">
        <v>261</v>
      </c>
      <c r="D182" s="4" t="s">
        <v>262</v>
      </c>
      <c r="E182" s="13" t="s">
        <v>260</v>
      </c>
      <c r="F182" s="5" t="s">
        <v>44</v>
      </c>
      <c r="G182" s="104">
        <v>24.99</v>
      </c>
      <c r="H182" s="1"/>
      <c r="I182" s="97">
        <f t="shared" si="2"/>
        <v>0</v>
      </c>
    </row>
    <row r="183" spans="2:9" ht="17" x14ac:dyDescent="0.4">
      <c r="B183" s="16" t="s">
        <v>257</v>
      </c>
      <c r="C183" s="30" t="s">
        <v>263</v>
      </c>
      <c r="D183" s="4" t="s">
        <v>264</v>
      </c>
      <c r="E183" s="13" t="s">
        <v>260</v>
      </c>
      <c r="F183" s="5" t="s">
        <v>44</v>
      </c>
      <c r="G183" s="104">
        <v>17.989999999999998</v>
      </c>
      <c r="H183" s="1"/>
      <c r="I183" s="97">
        <f t="shared" si="2"/>
        <v>0</v>
      </c>
    </row>
    <row r="184" spans="2:9" ht="17" x14ac:dyDescent="0.4">
      <c r="B184" s="16" t="s">
        <v>257</v>
      </c>
      <c r="C184" s="30" t="s">
        <v>265</v>
      </c>
      <c r="D184" s="4" t="s">
        <v>266</v>
      </c>
      <c r="E184" s="13" t="s">
        <v>267</v>
      </c>
      <c r="F184" s="5" t="s">
        <v>9</v>
      </c>
      <c r="G184" s="104">
        <v>43.99</v>
      </c>
      <c r="H184" s="1"/>
      <c r="I184" s="97">
        <f t="shared" si="2"/>
        <v>0</v>
      </c>
    </row>
    <row r="185" spans="2:9" ht="17" x14ac:dyDescent="0.4">
      <c r="B185" s="16" t="s">
        <v>257</v>
      </c>
      <c r="C185" s="30" t="s">
        <v>268</v>
      </c>
      <c r="D185" s="4" t="s">
        <v>269</v>
      </c>
      <c r="E185" s="13" t="s">
        <v>267</v>
      </c>
      <c r="F185" s="5" t="s">
        <v>9</v>
      </c>
      <c r="G185" s="104">
        <v>31.99</v>
      </c>
      <c r="H185" s="1"/>
      <c r="I185" s="97">
        <f t="shared" si="2"/>
        <v>0</v>
      </c>
    </row>
    <row r="186" spans="2:9" ht="17" x14ac:dyDescent="0.4">
      <c r="B186" s="16" t="s">
        <v>257</v>
      </c>
      <c r="C186" s="30" t="s">
        <v>270</v>
      </c>
      <c r="D186" s="4" t="s">
        <v>271</v>
      </c>
      <c r="E186" s="13" t="s">
        <v>267</v>
      </c>
      <c r="F186" s="5" t="s">
        <v>44</v>
      </c>
      <c r="G186" s="104">
        <v>16.989999999999998</v>
      </c>
      <c r="H186" s="1"/>
      <c r="I186" s="97">
        <f t="shared" si="2"/>
        <v>0</v>
      </c>
    </row>
    <row r="187" spans="2:9" ht="17" x14ac:dyDescent="0.4">
      <c r="B187" s="16" t="s">
        <v>257</v>
      </c>
      <c r="C187" s="30" t="s">
        <v>272</v>
      </c>
      <c r="D187" s="4" t="s">
        <v>273</v>
      </c>
      <c r="E187" s="13" t="s">
        <v>267</v>
      </c>
      <c r="F187" s="5" t="s">
        <v>44</v>
      </c>
      <c r="G187" s="104">
        <v>9.99</v>
      </c>
      <c r="H187" s="1"/>
      <c r="I187" s="97">
        <f t="shared" si="2"/>
        <v>0</v>
      </c>
    </row>
    <row r="188" spans="2:9" ht="17" x14ac:dyDescent="0.4">
      <c r="B188" s="16" t="s">
        <v>257</v>
      </c>
      <c r="C188" s="30" t="s">
        <v>274</v>
      </c>
      <c r="D188" s="4" t="s">
        <v>275</v>
      </c>
      <c r="E188" s="13" t="s">
        <v>267</v>
      </c>
      <c r="F188" s="5" t="s">
        <v>44</v>
      </c>
      <c r="G188" s="104">
        <v>5.99</v>
      </c>
      <c r="H188" s="1"/>
      <c r="I188" s="97">
        <f t="shared" si="2"/>
        <v>0</v>
      </c>
    </row>
    <row r="189" spans="2:9" ht="17" x14ac:dyDescent="0.4">
      <c r="B189" s="63" t="s">
        <v>257</v>
      </c>
      <c r="C189" s="58" t="s">
        <v>382</v>
      </c>
      <c r="D189" s="49" t="s">
        <v>276</v>
      </c>
      <c r="E189" s="47" t="s">
        <v>260</v>
      </c>
      <c r="F189" s="38" t="s">
        <v>277</v>
      </c>
      <c r="G189" s="106">
        <v>40.700000000000003</v>
      </c>
      <c r="H189" s="45"/>
      <c r="I189" s="97">
        <f t="shared" si="2"/>
        <v>0</v>
      </c>
    </row>
    <row r="190" spans="2:9" ht="17" x14ac:dyDescent="0.4">
      <c r="B190" s="63" t="s">
        <v>257</v>
      </c>
      <c r="C190" s="58" t="s">
        <v>383</v>
      </c>
      <c r="D190" s="49" t="s">
        <v>278</v>
      </c>
      <c r="E190" s="47" t="s">
        <v>267</v>
      </c>
      <c r="F190" s="38" t="s">
        <v>279</v>
      </c>
      <c r="G190" s="106">
        <v>48.2</v>
      </c>
      <c r="H190" s="45"/>
      <c r="I190" s="97">
        <f t="shared" si="2"/>
        <v>0</v>
      </c>
    </row>
    <row r="191" spans="2:9" ht="17" x14ac:dyDescent="0.4">
      <c r="B191" s="63" t="s">
        <v>257</v>
      </c>
      <c r="C191" s="58" t="s">
        <v>384</v>
      </c>
      <c r="D191" s="64" t="s">
        <v>280</v>
      </c>
      <c r="E191" s="47" t="s">
        <v>267</v>
      </c>
      <c r="F191" s="38" t="s">
        <v>281</v>
      </c>
      <c r="G191" s="106">
        <v>22.1</v>
      </c>
      <c r="H191" s="45"/>
      <c r="I191" s="97">
        <f t="shared" si="2"/>
        <v>0</v>
      </c>
    </row>
    <row r="192" spans="2:9" ht="17" x14ac:dyDescent="0.4">
      <c r="B192" s="63" t="s">
        <v>257</v>
      </c>
      <c r="C192" s="58" t="s">
        <v>385</v>
      </c>
      <c r="D192" s="49" t="s">
        <v>282</v>
      </c>
      <c r="E192" s="47" t="s">
        <v>267</v>
      </c>
      <c r="F192" s="38" t="s">
        <v>277</v>
      </c>
      <c r="G192" s="106">
        <v>22.1</v>
      </c>
      <c r="H192" s="45"/>
      <c r="I192" s="97">
        <f t="shared" si="2"/>
        <v>0</v>
      </c>
    </row>
    <row r="193" spans="2:9" ht="17" x14ac:dyDescent="0.4">
      <c r="B193" s="63" t="s">
        <v>257</v>
      </c>
      <c r="C193" s="58" t="s">
        <v>386</v>
      </c>
      <c r="D193" s="44" t="s">
        <v>283</v>
      </c>
      <c r="E193" s="47" t="s">
        <v>284</v>
      </c>
      <c r="F193" s="38" t="s">
        <v>277</v>
      </c>
      <c r="G193" s="106">
        <v>31.7</v>
      </c>
      <c r="H193" s="45"/>
      <c r="I193" s="97">
        <f t="shared" si="2"/>
        <v>0</v>
      </c>
    </row>
    <row r="194" spans="2:9" s="18" customFormat="1" ht="17" x14ac:dyDescent="0.35">
      <c r="B194" s="87" t="s">
        <v>361</v>
      </c>
      <c r="C194" s="94"/>
      <c r="D194" s="71"/>
      <c r="E194" s="37"/>
      <c r="F194" s="71"/>
      <c r="G194" s="109"/>
      <c r="H194" s="71"/>
      <c r="I194" s="72"/>
    </row>
    <row r="195" spans="2:9" s="18" customFormat="1" ht="19" x14ac:dyDescent="0.4">
      <c r="B195" s="73" t="s">
        <v>361</v>
      </c>
      <c r="C195" s="95" t="s">
        <v>362</v>
      </c>
      <c r="D195" s="74" t="s">
        <v>363</v>
      </c>
      <c r="E195" s="73" t="s">
        <v>364</v>
      </c>
      <c r="F195" s="5" t="s">
        <v>9</v>
      </c>
      <c r="G195" s="100">
        <v>39.590000000000003</v>
      </c>
      <c r="H195" s="45"/>
      <c r="I195" s="97">
        <f t="shared" si="2"/>
        <v>0</v>
      </c>
    </row>
    <row r="196" spans="2:9" s="18" customFormat="1" ht="19" x14ac:dyDescent="0.4">
      <c r="B196" s="73" t="s">
        <v>361</v>
      </c>
      <c r="C196" s="95" t="s">
        <v>365</v>
      </c>
      <c r="D196" s="74" t="s">
        <v>366</v>
      </c>
      <c r="E196" s="73" t="s">
        <v>367</v>
      </c>
      <c r="F196" s="5" t="s">
        <v>9</v>
      </c>
      <c r="G196" s="100">
        <v>43.59</v>
      </c>
      <c r="H196" s="45"/>
      <c r="I196" s="97">
        <f t="shared" si="2"/>
        <v>0</v>
      </c>
    </row>
    <row r="197" spans="2:9" s="18" customFormat="1" ht="19" x14ac:dyDescent="0.4">
      <c r="B197" s="73" t="s">
        <v>361</v>
      </c>
      <c r="C197" s="95" t="s">
        <v>368</v>
      </c>
      <c r="D197" s="74" t="s">
        <v>369</v>
      </c>
      <c r="E197" s="73" t="s">
        <v>370</v>
      </c>
      <c r="F197" s="5" t="s">
        <v>9</v>
      </c>
      <c r="G197" s="101">
        <v>47.59</v>
      </c>
      <c r="H197" s="45"/>
      <c r="I197" s="97">
        <f t="shared" si="2"/>
        <v>0</v>
      </c>
    </row>
    <row r="198" spans="2:9" s="18" customFormat="1" ht="17" x14ac:dyDescent="0.35">
      <c r="B198" s="84" t="s">
        <v>346</v>
      </c>
      <c r="C198" s="26"/>
      <c r="D198" s="26"/>
      <c r="E198" s="26"/>
      <c r="F198" s="26"/>
      <c r="G198" s="105"/>
      <c r="H198" s="32"/>
      <c r="I198" s="89"/>
    </row>
    <row r="199" spans="2:9" s="18" customFormat="1" ht="19" x14ac:dyDescent="0.4">
      <c r="B199" s="55" t="s">
        <v>346</v>
      </c>
      <c r="C199" s="56" t="s">
        <v>347</v>
      </c>
      <c r="D199" s="52" t="s">
        <v>348</v>
      </c>
      <c r="E199" s="57" t="s">
        <v>8</v>
      </c>
      <c r="F199" s="57" t="s">
        <v>9</v>
      </c>
      <c r="G199" s="102">
        <v>35.590000000000003</v>
      </c>
      <c r="H199" s="45"/>
      <c r="I199" s="97">
        <f t="shared" si="2"/>
        <v>0</v>
      </c>
    </row>
    <row r="200" spans="2:9" s="18" customFormat="1" ht="19" x14ac:dyDescent="0.4">
      <c r="B200" s="55" t="s">
        <v>346</v>
      </c>
      <c r="C200" s="56" t="s">
        <v>349</v>
      </c>
      <c r="D200" s="52" t="s">
        <v>350</v>
      </c>
      <c r="E200" s="57" t="s">
        <v>8</v>
      </c>
      <c r="F200" s="57" t="s">
        <v>9</v>
      </c>
      <c r="G200" s="103">
        <v>31.59</v>
      </c>
      <c r="H200" s="45"/>
      <c r="I200" s="97">
        <f t="shared" si="2"/>
        <v>0</v>
      </c>
    </row>
    <row r="201" spans="2:9" s="18" customFormat="1" ht="19" x14ac:dyDescent="0.4">
      <c r="B201" s="55" t="s">
        <v>346</v>
      </c>
      <c r="C201" s="56" t="s">
        <v>351</v>
      </c>
      <c r="D201" s="52" t="s">
        <v>352</v>
      </c>
      <c r="E201" s="57" t="s">
        <v>8</v>
      </c>
      <c r="F201" s="57" t="s">
        <v>9</v>
      </c>
      <c r="G201" s="103">
        <v>27.59</v>
      </c>
      <c r="H201" s="45"/>
      <c r="I201" s="97">
        <f t="shared" si="2"/>
        <v>0</v>
      </c>
    </row>
    <row r="202" spans="2:9" ht="17" x14ac:dyDescent="0.35">
      <c r="B202" s="84" t="s">
        <v>285</v>
      </c>
      <c r="C202" s="26"/>
      <c r="D202" s="26"/>
      <c r="E202" s="26"/>
      <c r="F202" s="26"/>
      <c r="G202" s="105"/>
      <c r="H202" s="32"/>
      <c r="I202" s="89"/>
    </row>
    <row r="203" spans="2:9" ht="17" x14ac:dyDescent="0.4">
      <c r="B203" s="14" t="s">
        <v>285</v>
      </c>
      <c r="C203" s="30" t="s">
        <v>286</v>
      </c>
      <c r="D203" s="4" t="s">
        <v>287</v>
      </c>
      <c r="E203" s="13" t="s">
        <v>288</v>
      </c>
      <c r="F203" s="15" t="s">
        <v>289</v>
      </c>
      <c r="G203" s="104">
        <v>4.99</v>
      </c>
      <c r="H203" s="1"/>
      <c r="I203" s="97">
        <f t="shared" si="2"/>
        <v>0</v>
      </c>
    </row>
    <row r="204" spans="2:9" ht="17" x14ac:dyDescent="0.4">
      <c r="B204" s="14" t="s">
        <v>285</v>
      </c>
      <c r="C204" s="30" t="s">
        <v>290</v>
      </c>
      <c r="D204" s="4" t="s">
        <v>287</v>
      </c>
      <c r="E204" s="13" t="s">
        <v>288</v>
      </c>
      <c r="F204" s="15" t="s">
        <v>291</v>
      </c>
      <c r="G204" s="104">
        <v>4.99</v>
      </c>
      <c r="H204" s="1"/>
      <c r="I204" s="97">
        <f t="shared" si="2"/>
        <v>0</v>
      </c>
    </row>
    <row r="205" spans="2:9" ht="17" x14ac:dyDescent="0.4">
      <c r="B205" s="14" t="s">
        <v>285</v>
      </c>
      <c r="C205" s="30" t="s">
        <v>292</v>
      </c>
      <c r="D205" s="4" t="s">
        <v>293</v>
      </c>
      <c r="E205" s="13" t="s">
        <v>294</v>
      </c>
      <c r="F205" s="15" t="s">
        <v>289</v>
      </c>
      <c r="G205" s="104">
        <v>5.99</v>
      </c>
      <c r="H205" s="1"/>
      <c r="I205" s="97">
        <f t="shared" ref="I205:I222" si="3">(G205/1.21/1.6)*H205</f>
        <v>0</v>
      </c>
    </row>
    <row r="206" spans="2:9" ht="17" x14ac:dyDescent="0.4">
      <c r="B206" s="14" t="s">
        <v>285</v>
      </c>
      <c r="C206" s="30" t="s">
        <v>295</v>
      </c>
      <c r="D206" s="4" t="s">
        <v>293</v>
      </c>
      <c r="E206" s="13" t="s">
        <v>294</v>
      </c>
      <c r="F206" s="15" t="s">
        <v>291</v>
      </c>
      <c r="G206" s="104">
        <v>5.99</v>
      </c>
      <c r="H206" s="1"/>
      <c r="I206" s="97">
        <f t="shared" si="3"/>
        <v>0</v>
      </c>
    </row>
    <row r="207" spans="2:9" ht="17" x14ac:dyDescent="0.4">
      <c r="B207" s="14" t="s">
        <v>285</v>
      </c>
      <c r="C207" s="30" t="s">
        <v>296</v>
      </c>
      <c r="D207" s="4" t="s">
        <v>297</v>
      </c>
      <c r="E207" s="13" t="s">
        <v>298</v>
      </c>
      <c r="F207" s="15" t="s">
        <v>299</v>
      </c>
      <c r="G207" s="104">
        <v>3.99</v>
      </c>
      <c r="H207" s="1"/>
      <c r="I207" s="97">
        <f t="shared" si="3"/>
        <v>0</v>
      </c>
    </row>
    <row r="208" spans="2:9" ht="17" x14ac:dyDescent="0.4">
      <c r="B208" s="14" t="s">
        <v>285</v>
      </c>
      <c r="C208" s="30" t="s">
        <v>300</v>
      </c>
      <c r="D208" s="4" t="s">
        <v>297</v>
      </c>
      <c r="E208" s="13" t="s">
        <v>298</v>
      </c>
      <c r="F208" s="15" t="s">
        <v>301</v>
      </c>
      <c r="G208" s="104">
        <v>3.99</v>
      </c>
      <c r="H208" s="1"/>
      <c r="I208" s="97">
        <f t="shared" si="3"/>
        <v>0</v>
      </c>
    </row>
    <row r="209" spans="2:9" ht="17" x14ac:dyDescent="0.35">
      <c r="B209" s="84" t="s">
        <v>302</v>
      </c>
      <c r="C209" s="26"/>
      <c r="D209" s="26"/>
      <c r="E209" s="26"/>
      <c r="F209" s="26"/>
      <c r="G209" s="105"/>
      <c r="H209" s="32"/>
      <c r="I209" s="89"/>
    </row>
    <row r="210" spans="2:9" ht="17" x14ac:dyDescent="0.4">
      <c r="B210" s="9" t="s">
        <v>302</v>
      </c>
      <c r="C210" s="48" t="s">
        <v>387</v>
      </c>
      <c r="D210" s="44" t="s">
        <v>303</v>
      </c>
      <c r="E210" s="47"/>
      <c r="F210" s="38"/>
      <c r="G210" s="106">
        <v>9.3000000000000007</v>
      </c>
      <c r="H210" s="45"/>
      <c r="I210" s="97">
        <f t="shared" si="3"/>
        <v>0</v>
      </c>
    </row>
    <row r="211" spans="2:9" ht="17" x14ac:dyDescent="0.4">
      <c r="B211" s="9" t="s">
        <v>302</v>
      </c>
      <c r="C211" s="48" t="s">
        <v>388</v>
      </c>
      <c r="D211" s="44" t="s">
        <v>304</v>
      </c>
      <c r="E211" s="47"/>
      <c r="F211" s="38"/>
      <c r="G211" s="106">
        <v>9.3000000000000007</v>
      </c>
      <c r="H211" s="45"/>
      <c r="I211" s="97">
        <f t="shared" si="3"/>
        <v>0</v>
      </c>
    </row>
    <row r="212" spans="2:9" ht="17" x14ac:dyDescent="0.4">
      <c r="B212" s="9" t="s">
        <v>302</v>
      </c>
      <c r="C212" s="48" t="s">
        <v>389</v>
      </c>
      <c r="D212" s="44" t="s">
        <v>305</v>
      </c>
      <c r="E212" s="47"/>
      <c r="F212" s="38"/>
      <c r="G212" s="106">
        <v>9.3000000000000007</v>
      </c>
      <c r="H212" s="45"/>
      <c r="I212" s="97">
        <f t="shared" si="3"/>
        <v>0</v>
      </c>
    </row>
    <row r="213" spans="2:9" ht="17" x14ac:dyDescent="0.4">
      <c r="B213" s="9" t="s">
        <v>302</v>
      </c>
      <c r="C213" s="48" t="s">
        <v>390</v>
      </c>
      <c r="D213" s="44" t="s">
        <v>306</v>
      </c>
      <c r="E213" s="47"/>
      <c r="F213" s="38"/>
      <c r="G213" s="106">
        <v>9.3000000000000007</v>
      </c>
      <c r="H213" s="45"/>
      <c r="I213" s="97">
        <f t="shared" si="3"/>
        <v>0</v>
      </c>
    </row>
    <row r="214" spans="2:9" ht="17" x14ac:dyDescent="0.4">
      <c r="B214" s="9" t="s">
        <v>302</v>
      </c>
      <c r="C214" s="48" t="s">
        <v>391</v>
      </c>
      <c r="D214" s="44" t="s">
        <v>307</v>
      </c>
      <c r="E214" s="47"/>
      <c r="F214" s="38"/>
      <c r="G214" s="106">
        <v>9.3000000000000007</v>
      </c>
      <c r="H214" s="45"/>
      <c r="I214" s="97">
        <f t="shared" si="3"/>
        <v>0</v>
      </c>
    </row>
    <row r="215" spans="2:9" ht="17" x14ac:dyDescent="0.4">
      <c r="B215" s="9" t="s">
        <v>302</v>
      </c>
      <c r="C215" s="48" t="s">
        <v>392</v>
      </c>
      <c r="D215" s="44" t="s">
        <v>308</v>
      </c>
      <c r="E215" s="47"/>
      <c r="F215" s="38"/>
      <c r="G215" s="106">
        <v>9.3000000000000007</v>
      </c>
      <c r="H215" s="45"/>
      <c r="I215" s="97">
        <f t="shared" si="3"/>
        <v>0</v>
      </c>
    </row>
    <row r="216" spans="2:9" ht="17" x14ac:dyDescent="0.4">
      <c r="B216" s="9" t="s">
        <v>302</v>
      </c>
      <c r="C216" s="48" t="s">
        <v>393</v>
      </c>
      <c r="D216" s="44" t="s">
        <v>309</v>
      </c>
      <c r="E216" s="47"/>
      <c r="F216" s="38"/>
      <c r="G216" s="106">
        <v>9.3000000000000007</v>
      </c>
      <c r="H216" s="45"/>
      <c r="I216" s="97">
        <f t="shared" si="3"/>
        <v>0</v>
      </c>
    </row>
    <row r="217" spans="2:9" ht="17" x14ac:dyDescent="0.35">
      <c r="B217" s="84" t="s">
        <v>313</v>
      </c>
      <c r="C217" s="26"/>
      <c r="D217" s="26"/>
      <c r="E217" s="26"/>
      <c r="F217" s="26"/>
      <c r="G217" s="105"/>
      <c r="H217" s="32"/>
      <c r="I217" s="89"/>
    </row>
    <row r="218" spans="2:9" ht="17" x14ac:dyDescent="0.4">
      <c r="B218" s="9" t="s">
        <v>313</v>
      </c>
      <c r="C218" s="48" t="s">
        <v>394</v>
      </c>
      <c r="D218" s="44" t="s">
        <v>314</v>
      </c>
      <c r="E218" s="47"/>
      <c r="F218" s="38"/>
      <c r="G218" s="106">
        <v>3.7</v>
      </c>
      <c r="H218" s="45"/>
      <c r="I218" s="97">
        <f t="shared" si="3"/>
        <v>0</v>
      </c>
    </row>
    <row r="219" spans="2:9" ht="17" x14ac:dyDescent="0.35">
      <c r="B219" s="84" t="s">
        <v>315</v>
      </c>
      <c r="C219" s="26"/>
      <c r="D219" s="26"/>
      <c r="E219" s="26"/>
      <c r="F219" s="26"/>
      <c r="G219" s="105"/>
      <c r="H219" s="32"/>
      <c r="I219" s="89"/>
    </row>
    <row r="220" spans="2:9" ht="17.5" thickBot="1" x14ac:dyDescent="0.45">
      <c r="B220" s="65" t="s">
        <v>315</v>
      </c>
      <c r="C220" s="66" t="s">
        <v>395</v>
      </c>
      <c r="D220" s="67" t="s">
        <v>316</v>
      </c>
      <c r="E220" s="68"/>
      <c r="F220" s="69"/>
      <c r="G220" s="110">
        <v>3.7</v>
      </c>
      <c r="H220" s="70"/>
      <c r="I220" s="98">
        <f t="shared" si="3"/>
        <v>0</v>
      </c>
    </row>
    <row r="221" spans="2:9" ht="15" thickBot="1" x14ac:dyDescent="0.4"/>
    <row r="222" spans="2:9" ht="17.5" thickBot="1" x14ac:dyDescent="0.45">
      <c r="I222" s="99">
        <f t="shared" si="3"/>
        <v>0</v>
      </c>
    </row>
  </sheetData>
  <mergeCells count="9">
    <mergeCell ref="K2:P2"/>
    <mergeCell ref="B2:I2"/>
    <mergeCell ref="B3:B5"/>
    <mergeCell ref="C3:C5"/>
    <mergeCell ref="D3:D5"/>
    <mergeCell ref="E3:E5"/>
    <mergeCell ref="F3:F5"/>
    <mergeCell ref="G3:G5"/>
    <mergeCell ref="H3:H5"/>
  </mergeCells>
  <conditionalFormatting sqref="C7:C13">
    <cfRule type="duplicateValues" dxfId="30" priority="37"/>
  </conditionalFormatting>
  <conditionalFormatting sqref="C19:C24">
    <cfRule type="duplicateValues" dxfId="29" priority="36"/>
  </conditionalFormatting>
  <conditionalFormatting sqref="C37">
    <cfRule type="duplicateValues" dxfId="28" priority="34"/>
  </conditionalFormatting>
  <conditionalFormatting sqref="C45:C51 C55:C106">
    <cfRule type="duplicateValues" dxfId="27" priority="33"/>
  </conditionalFormatting>
  <conditionalFormatting sqref="C126:C130">
    <cfRule type="duplicateValues" dxfId="26" priority="32"/>
  </conditionalFormatting>
  <conditionalFormatting sqref="C159:C174">
    <cfRule type="duplicateValues" dxfId="25" priority="30"/>
  </conditionalFormatting>
  <conditionalFormatting sqref="C181:C188">
    <cfRule type="duplicateValues" dxfId="24" priority="29"/>
  </conditionalFormatting>
  <conditionalFormatting sqref="C203:C208">
    <cfRule type="duplicateValues" dxfId="23" priority="28"/>
  </conditionalFormatting>
  <conditionalFormatting sqref="C141:C144">
    <cfRule type="duplicateValues" dxfId="22" priority="25"/>
  </conditionalFormatting>
  <conditionalFormatting sqref="C176:C179">
    <cfRule type="duplicateValues" dxfId="21" priority="24"/>
  </conditionalFormatting>
  <conditionalFormatting sqref="N136">
    <cfRule type="duplicateValues" dxfId="20" priority="23"/>
  </conditionalFormatting>
  <conditionalFormatting sqref="N137:N138">
    <cfRule type="duplicateValues" dxfId="19" priority="22"/>
  </conditionalFormatting>
  <conditionalFormatting sqref="C134">
    <cfRule type="duplicateValues" dxfId="18" priority="20"/>
  </conditionalFormatting>
  <conditionalFormatting sqref="C135:C136">
    <cfRule type="duplicateValues" dxfId="17" priority="19"/>
  </conditionalFormatting>
  <conditionalFormatting sqref="C137">
    <cfRule type="duplicateValues" dxfId="16" priority="17"/>
  </conditionalFormatting>
  <conditionalFormatting sqref="C138">
    <cfRule type="duplicateValues" dxfId="15" priority="16"/>
  </conditionalFormatting>
  <conditionalFormatting sqref="C139">
    <cfRule type="duplicateValues" dxfId="14" priority="15"/>
  </conditionalFormatting>
  <conditionalFormatting sqref="N145:N147">
    <cfRule type="duplicateValues" dxfId="13" priority="14"/>
  </conditionalFormatting>
  <conditionalFormatting sqref="C145">
    <cfRule type="duplicateValues" dxfId="12" priority="13"/>
  </conditionalFormatting>
  <conditionalFormatting sqref="C146:C147">
    <cfRule type="duplicateValues" dxfId="11" priority="12"/>
  </conditionalFormatting>
  <conditionalFormatting sqref="C148:C149">
    <cfRule type="duplicateValues" dxfId="10" priority="11"/>
  </conditionalFormatting>
  <conditionalFormatting sqref="C132:C133 C150:C154 C140">
    <cfRule type="duplicateValues" dxfId="9" priority="38"/>
  </conditionalFormatting>
  <conditionalFormatting sqref="C199:C201">
    <cfRule type="duplicateValues" dxfId="8" priority="10"/>
  </conditionalFormatting>
  <conditionalFormatting sqref="C28:C36">
    <cfRule type="duplicateValues" dxfId="7" priority="39"/>
  </conditionalFormatting>
  <conditionalFormatting sqref="C41">
    <cfRule type="duplicateValues" dxfId="6" priority="8"/>
  </conditionalFormatting>
  <conditionalFormatting sqref="C42">
    <cfRule type="duplicateValues" dxfId="5" priority="7"/>
  </conditionalFormatting>
  <conditionalFormatting sqref="C43">
    <cfRule type="duplicateValues" dxfId="4" priority="9"/>
  </conditionalFormatting>
  <conditionalFormatting sqref="C194">
    <cfRule type="duplicateValues" dxfId="3" priority="4"/>
  </conditionalFormatting>
  <conditionalFormatting sqref="C195:C197">
    <cfRule type="duplicateValues" dxfId="2" priority="3"/>
  </conditionalFormatting>
  <conditionalFormatting sqref="E194">
    <cfRule type="duplicateValues" dxfId="1" priority="2"/>
  </conditionalFormatting>
  <conditionalFormatting sqref="G194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PŘÍSLUŠENSTVÍ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Kratochvíl</dc:creator>
  <cp:lastModifiedBy>Lukáš Hanus</cp:lastModifiedBy>
  <dcterms:created xsi:type="dcterms:W3CDTF">2019-07-30T10:05:51Z</dcterms:created>
  <dcterms:modified xsi:type="dcterms:W3CDTF">2020-12-02T09:17:51Z</dcterms:modified>
</cp:coreProperties>
</file>