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1) VELS BIKE\SUP 21\FLASCH DISK CZ\ACCESSORIES\"/>
    </mc:Choice>
  </mc:AlternateContent>
  <xr:revisionPtr revIDLastSave="0" documentId="13_ncr:1_{368D7AE5-9557-476E-A0E9-1F6FEC18C5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EXTIL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4" l="1"/>
  <c r="I12" i="4"/>
  <c r="I13" i="4"/>
  <c r="I14" i="4"/>
  <c r="I15" i="4"/>
  <c r="I16" i="4"/>
  <c r="I17" i="4"/>
  <c r="I18" i="4"/>
  <c r="I19" i="4"/>
  <c r="I20" i="4"/>
  <c r="I70" i="4" l="1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10" i="4"/>
  <c r="I9" i="4"/>
  <c r="I8" i="4"/>
  <c r="I7" i="4"/>
  <c r="I6" i="4"/>
  <c r="I72" i="4" l="1"/>
  <c r="I5" i="4" s="1"/>
</calcChain>
</file>

<file path=xl/sharedStrings.xml><?xml version="1.0" encoding="utf-8"?>
<sst xmlns="http://schemas.openxmlformats.org/spreadsheetml/2006/main" count="336" uniqueCount="101">
  <si>
    <t>PRODUCT CODE</t>
  </si>
  <si>
    <t>MOC s DPH</t>
  </si>
  <si>
    <t>ks</t>
  </si>
  <si>
    <t>CELKEM</t>
  </si>
  <si>
    <t>BLACK</t>
  </si>
  <si>
    <t>RUKAVICE</t>
  </si>
  <si>
    <t>SF110801</t>
  </si>
  <si>
    <t>RACE GLOVES</t>
  </si>
  <si>
    <t>S</t>
  </si>
  <si>
    <t>SF110802</t>
  </si>
  <si>
    <t>M</t>
  </si>
  <si>
    <t>SF110803</t>
  </si>
  <si>
    <t>L</t>
  </si>
  <si>
    <t>SF110804</t>
  </si>
  <si>
    <t>XL</t>
  </si>
  <si>
    <t>SF110805</t>
  </si>
  <si>
    <t>XXL</t>
  </si>
  <si>
    <t>DRES</t>
  </si>
  <si>
    <t>SF110101</t>
  </si>
  <si>
    <t>MTB.JERSEY.SS.MAN</t>
  </si>
  <si>
    <t>JET BLACK</t>
  </si>
  <si>
    <t>SF110102</t>
  </si>
  <si>
    <t>SF110103</t>
  </si>
  <si>
    <t>SF110104</t>
  </si>
  <si>
    <t>SF110105</t>
  </si>
  <si>
    <t>SF110106</t>
  </si>
  <si>
    <t>TIBETAN RED</t>
  </si>
  <si>
    <t>SF110107</t>
  </si>
  <si>
    <t>SF110108</t>
  </si>
  <si>
    <t>SF110109</t>
  </si>
  <si>
    <t>SF110110</t>
  </si>
  <si>
    <t>SF110301</t>
  </si>
  <si>
    <t>TRAIL.JERSEY SS.MAN</t>
  </si>
  <si>
    <t>SF110302</t>
  </si>
  <si>
    <t>SF110303</t>
  </si>
  <si>
    <t>SF110304</t>
  </si>
  <si>
    <t>SF110305</t>
  </si>
  <si>
    <t>SF110306</t>
  </si>
  <si>
    <t>SF110307</t>
  </si>
  <si>
    <t>SF110308</t>
  </si>
  <si>
    <t>SF110309</t>
  </si>
  <si>
    <t>SF110310</t>
  </si>
  <si>
    <t>WOMEN DRES</t>
  </si>
  <si>
    <t>SF110501</t>
  </si>
  <si>
    <t>MODO JEREY SS</t>
  </si>
  <si>
    <t>XS</t>
  </si>
  <si>
    <t>SF110502</t>
  </si>
  <si>
    <t>SF110503</t>
  </si>
  <si>
    <t>SF110504</t>
  </si>
  <si>
    <t>SF110505</t>
  </si>
  <si>
    <t>SF110506</t>
  </si>
  <si>
    <t>SF110507</t>
  </si>
  <si>
    <t>SF110508</t>
  </si>
  <si>
    <t>SF110509</t>
  </si>
  <si>
    <t>SF110510</t>
  </si>
  <si>
    <t>CYKLO KALHOTY</t>
  </si>
  <si>
    <t>SF110201</t>
  </si>
  <si>
    <t>XC PRO BIB SHORT MAN</t>
  </si>
  <si>
    <t>SF110202</t>
  </si>
  <si>
    <t>SF110203</t>
  </si>
  <si>
    <t>SF110204</t>
  </si>
  <si>
    <t>SF110205</t>
  </si>
  <si>
    <t>ŠORTKY</t>
  </si>
  <si>
    <t>SF110401</t>
  </si>
  <si>
    <t>RACE PANTS</t>
  </si>
  <si>
    <t>SF110402</t>
  </si>
  <si>
    <t>SF110403</t>
  </si>
  <si>
    <t>SF110404</t>
  </si>
  <si>
    <t>SF110405</t>
  </si>
  <si>
    <t>W.CYKLO KALHOTY</t>
  </si>
  <si>
    <t>SF110601</t>
  </si>
  <si>
    <t>MODO PRO BIB.SHORTS</t>
  </si>
  <si>
    <t>SF110602</t>
  </si>
  <si>
    <t>SF110603</t>
  </si>
  <si>
    <t>SF110604</t>
  </si>
  <si>
    <t>SF110605</t>
  </si>
  <si>
    <t>NF110701</t>
  </si>
  <si>
    <t>MTB PRO LINER</t>
  </si>
  <si>
    <t>NF110702</t>
  </si>
  <si>
    <t>NF110703</t>
  </si>
  <si>
    <t>NF110704</t>
  </si>
  <si>
    <t>NF110705</t>
  </si>
  <si>
    <t xml:space="preserve">VOC  bez DPH  </t>
  </si>
  <si>
    <t>KATEGORIE</t>
  </si>
  <si>
    <t>NÁZEV</t>
  </si>
  <si>
    <t>VELIKOST</t>
  </si>
  <si>
    <t>BARVA</t>
  </si>
  <si>
    <t>SF111001</t>
  </si>
  <si>
    <t>SF111002</t>
  </si>
  <si>
    <t>SF111003</t>
  </si>
  <si>
    <t>SF111004</t>
  </si>
  <si>
    <t>SF111005</t>
  </si>
  <si>
    <t>SF111101</t>
  </si>
  <si>
    <t>SF111102</t>
  </si>
  <si>
    <t>SF111103</t>
  </si>
  <si>
    <t>SF111104</t>
  </si>
  <si>
    <t>SF111105</t>
  </si>
  <si>
    <r>
      <t xml:space="preserve">RACE GLOVES SF </t>
    </r>
    <r>
      <rPr>
        <b/>
        <vertAlign val="superscript"/>
        <sz val="12"/>
        <color rgb="FFC00000"/>
        <rFont val="Arial"/>
        <family val="2"/>
        <charset val="238"/>
      </rPr>
      <t>NOVINKA</t>
    </r>
  </si>
  <si>
    <r>
      <t xml:space="preserve">WINTER RACE GLOVES LF </t>
    </r>
    <r>
      <rPr>
        <b/>
        <vertAlign val="superscript"/>
        <sz val="12"/>
        <color rgb="FFC00000"/>
        <rFont val="Arial"/>
        <family val="2"/>
        <charset val="238"/>
      </rPr>
      <t>NOVINKA</t>
    </r>
  </si>
  <si>
    <t xml:space="preserve"> odběratel (vypište):</t>
  </si>
  <si>
    <t xml:space="preserve">                   Objednávkový formulář TEXTIL 2021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</si>
</sst>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color rgb="FFC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28"/>
      <color theme="0"/>
      <name val="Arial"/>
      <family val="2"/>
      <charset val="238"/>
    </font>
    <font>
      <i/>
      <sz val="28"/>
      <color theme="0"/>
      <name val="Calibri"/>
      <family val="2"/>
      <charset val="238"/>
      <scheme val="minor"/>
    </font>
    <font>
      <i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2" fillId="0" borderId="0"/>
  </cellStyleXfs>
  <cellXfs count="90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left"/>
    </xf>
    <xf numFmtId="0" fontId="6" fillId="0" borderId="1" xfId="0" applyFont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5" fillId="0" borderId="8" xfId="0" applyNumberFormat="1" applyFont="1" applyBorder="1" applyAlignment="1" applyProtection="1">
      <alignment horizont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12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0" fillId="0" borderId="20" xfId="0" applyFont="1" applyFill="1" applyBorder="1" applyAlignment="1"/>
    <xf numFmtId="0" fontId="0" fillId="0" borderId="20" xfId="0" applyBorder="1"/>
    <xf numFmtId="164" fontId="8" fillId="4" borderId="11" xfId="0" applyNumberFormat="1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11" fillId="4" borderId="0" xfId="3" applyFont="1" applyFill="1" applyAlignment="1" applyProtection="1">
      <alignment horizontal="left" vertical="center"/>
      <protection locked="0"/>
    </xf>
    <xf numFmtId="0" fontId="9" fillId="3" borderId="19" xfId="2" applyFont="1" applyFill="1" applyBorder="1" applyAlignment="1">
      <alignment horizontal="right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164" fontId="8" fillId="4" borderId="15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49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/>
    </xf>
    <xf numFmtId="164" fontId="5" fillId="2" borderId="4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49" fontId="6" fillId="2" borderId="10" xfId="0" applyNumberFormat="1" applyFont="1" applyFill="1" applyBorder="1" applyAlignment="1" applyProtection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164" fontId="5" fillId="2" borderId="10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hidden="1"/>
    </xf>
  </cellXfs>
  <cellStyles count="4">
    <cellStyle name="Normální" xfId="0" builtinId="0"/>
    <cellStyle name="Normální 2" xfId="1" xr:uid="{00000000-0005-0000-0000-000001000000}"/>
    <cellStyle name="Normální 3 2" xfId="3" xr:uid="{00000000-0005-0000-0000-000002000000}"/>
    <cellStyle name="Normální 3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FCA"/>
      <color rgb="FFFF9FBF"/>
      <color rgb="FFFF6699"/>
      <color rgb="FFFF3399"/>
      <color rgb="FFFFCC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884464</xdr:colOff>
      <xdr:row>2</xdr:row>
      <xdr:rowOff>3486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80" y="190500"/>
          <a:ext cx="2735034" cy="466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72"/>
  <sheetViews>
    <sheetView tabSelected="1" zoomScale="70" zoomScaleNormal="70" workbookViewId="0">
      <selection activeCell="B1" sqref="B1"/>
    </sheetView>
  </sheetViews>
  <sheetFormatPr defaultRowHeight="14.5" x14ac:dyDescent="0.35"/>
  <cols>
    <col min="1" max="1" width="2.1796875" customWidth="1"/>
    <col min="2" max="2" width="27.7265625" customWidth="1"/>
    <col min="3" max="3" width="15" style="2" customWidth="1"/>
    <col min="4" max="4" width="35.453125" bestFit="1" customWidth="1"/>
    <col min="5" max="5" width="12" customWidth="1"/>
    <col min="6" max="6" width="17.1796875" bestFit="1" customWidth="1"/>
    <col min="7" max="7" width="11.1796875" style="12" bestFit="1" customWidth="1"/>
    <col min="8" max="8" width="10.54296875" customWidth="1"/>
    <col min="9" max="9" width="18.54296875" style="12" customWidth="1"/>
  </cols>
  <sheetData>
    <row r="2" spans="2:16" ht="36.5" thickBot="1" x14ac:dyDescent="0.85">
      <c r="B2" s="24" t="s">
        <v>100</v>
      </c>
      <c r="C2" s="24"/>
      <c r="D2" s="24"/>
      <c r="E2" s="24"/>
      <c r="F2" s="24"/>
      <c r="G2" s="24"/>
      <c r="H2" s="24"/>
      <c r="I2" s="24"/>
      <c r="J2" s="18"/>
      <c r="K2" s="23" t="s">
        <v>99</v>
      </c>
      <c r="L2" s="23"/>
      <c r="M2" s="23"/>
      <c r="N2" s="23"/>
      <c r="O2" s="23"/>
      <c r="P2" s="23"/>
    </row>
    <row r="3" spans="2:16" ht="15.5" x14ac:dyDescent="0.35">
      <c r="B3" s="25" t="s">
        <v>83</v>
      </c>
      <c r="C3" s="28" t="s">
        <v>0</v>
      </c>
      <c r="D3" s="31" t="s">
        <v>84</v>
      </c>
      <c r="E3" s="31" t="s">
        <v>85</v>
      </c>
      <c r="F3" s="31" t="s">
        <v>86</v>
      </c>
      <c r="G3" s="34" t="s">
        <v>1</v>
      </c>
      <c r="H3" s="37" t="s">
        <v>2</v>
      </c>
      <c r="I3" s="21" t="s">
        <v>82</v>
      </c>
      <c r="J3" s="19"/>
      <c r="K3" s="17"/>
    </row>
    <row r="4" spans="2:16" ht="15.5" x14ac:dyDescent="0.35">
      <c r="B4" s="26"/>
      <c r="C4" s="29"/>
      <c r="D4" s="32"/>
      <c r="E4" s="32"/>
      <c r="F4" s="32"/>
      <c r="G4" s="35"/>
      <c r="H4" s="38"/>
      <c r="I4" s="22" t="s">
        <v>3</v>
      </c>
      <c r="J4" s="19"/>
    </row>
    <row r="5" spans="2:16" ht="16" thickBot="1" x14ac:dyDescent="0.4">
      <c r="B5" s="27"/>
      <c r="C5" s="30"/>
      <c r="D5" s="33"/>
      <c r="E5" s="33"/>
      <c r="F5" s="33"/>
      <c r="G5" s="36"/>
      <c r="H5" s="39"/>
      <c r="I5" s="20">
        <f>I72</f>
        <v>0</v>
      </c>
    </row>
    <row r="6" spans="2:16" ht="16" customHeight="1" x14ac:dyDescent="0.35">
      <c r="B6" s="40" t="s">
        <v>5</v>
      </c>
      <c r="C6" s="41" t="s">
        <v>6</v>
      </c>
      <c r="D6" s="42" t="s">
        <v>7</v>
      </c>
      <c r="E6" s="43" t="s">
        <v>8</v>
      </c>
      <c r="F6" s="44" t="s">
        <v>4</v>
      </c>
      <c r="G6" s="45">
        <v>599</v>
      </c>
      <c r="H6" s="46"/>
      <c r="I6" s="47">
        <f>(G6/1.21/1.6)*H6</f>
        <v>0</v>
      </c>
    </row>
    <row r="7" spans="2:16" ht="16" customHeight="1" x14ac:dyDescent="0.35">
      <c r="B7" s="48" t="s">
        <v>5</v>
      </c>
      <c r="C7" s="49" t="s">
        <v>9</v>
      </c>
      <c r="D7" s="50" t="s">
        <v>7</v>
      </c>
      <c r="E7" s="51" t="s">
        <v>10</v>
      </c>
      <c r="F7" s="52" t="s">
        <v>4</v>
      </c>
      <c r="G7" s="53">
        <v>599</v>
      </c>
      <c r="H7" s="54"/>
      <c r="I7" s="55">
        <f t="shared" ref="I7:I65" si="0">(G7/1.21/1.6)*H7</f>
        <v>0</v>
      </c>
    </row>
    <row r="8" spans="2:16" ht="16" customHeight="1" x14ac:dyDescent="0.35">
      <c r="B8" s="48" t="s">
        <v>5</v>
      </c>
      <c r="C8" s="49" t="s">
        <v>11</v>
      </c>
      <c r="D8" s="50" t="s">
        <v>7</v>
      </c>
      <c r="E8" s="51" t="s">
        <v>12</v>
      </c>
      <c r="F8" s="52" t="s">
        <v>4</v>
      </c>
      <c r="G8" s="53">
        <v>599</v>
      </c>
      <c r="H8" s="54"/>
      <c r="I8" s="55">
        <f t="shared" si="0"/>
        <v>0</v>
      </c>
    </row>
    <row r="9" spans="2:16" ht="16" customHeight="1" x14ac:dyDescent="0.35">
      <c r="B9" s="48" t="s">
        <v>5</v>
      </c>
      <c r="C9" s="49" t="s">
        <v>13</v>
      </c>
      <c r="D9" s="50" t="s">
        <v>7</v>
      </c>
      <c r="E9" s="51" t="s">
        <v>14</v>
      </c>
      <c r="F9" s="52" t="s">
        <v>4</v>
      </c>
      <c r="G9" s="53">
        <v>599</v>
      </c>
      <c r="H9" s="54"/>
      <c r="I9" s="55">
        <f t="shared" si="0"/>
        <v>0</v>
      </c>
    </row>
    <row r="10" spans="2:16" s="11" customFormat="1" ht="16" customHeight="1" x14ac:dyDescent="0.35">
      <c r="B10" s="56" t="s">
        <v>5</v>
      </c>
      <c r="C10" s="57" t="s">
        <v>15</v>
      </c>
      <c r="D10" s="58" t="s">
        <v>7</v>
      </c>
      <c r="E10" s="51" t="s">
        <v>16</v>
      </c>
      <c r="F10" s="59" t="s">
        <v>4</v>
      </c>
      <c r="G10" s="60">
        <v>599</v>
      </c>
      <c r="H10" s="54"/>
      <c r="I10" s="61">
        <f t="shared" si="0"/>
        <v>0</v>
      </c>
    </row>
    <row r="11" spans="2:16" s="1" customFormat="1" ht="16" customHeight="1" x14ac:dyDescent="0.35">
      <c r="B11" s="62" t="s">
        <v>5</v>
      </c>
      <c r="C11" s="63" t="s">
        <v>87</v>
      </c>
      <c r="D11" s="64" t="s">
        <v>97</v>
      </c>
      <c r="E11" s="65" t="s">
        <v>8</v>
      </c>
      <c r="F11" s="66" t="s">
        <v>20</v>
      </c>
      <c r="G11" s="53">
        <v>599</v>
      </c>
      <c r="H11" s="54"/>
      <c r="I11" s="55">
        <f t="shared" ref="I11:I20" si="1">(G11/1.21/1.6)*H11</f>
        <v>0</v>
      </c>
    </row>
    <row r="12" spans="2:16" s="1" customFormat="1" ht="16" customHeight="1" x14ac:dyDescent="0.35">
      <c r="B12" s="62" t="s">
        <v>5</v>
      </c>
      <c r="C12" s="63" t="s">
        <v>88</v>
      </c>
      <c r="D12" s="64" t="s">
        <v>97</v>
      </c>
      <c r="E12" s="67" t="s">
        <v>10</v>
      </c>
      <c r="F12" s="66" t="s">
        <v>20</v>
      </c>
      <c r="G12" s="53">
        <v>599</v>
      </c>
      <c r="H12" s="54"/>
      <c r="I12" s="55">
        <f t="shared" si="1"/>
        <v>0</v>
      </c>
    </row>
    <row r="13" spans="2:16" s="1" customFormat="1" ht="16" customHeight="1" x14ac:dyDescent="0.35">
      <c r="B13" s="62" t="s">
        <v>5</v>
      </c>
      <c r="C13" s="63" t="s">
        <v>89</v>
      </c>
      <c r="D13" s="64" t="s">
        <v>97</v>
      </c>
      <c r="E13" s="67" t="s">
        <v>12</v>
      </c>
      <c r="F13" s="66" t="s">
        <v>20</v>
      </c>
      <c r="G13" s="53">
        <v>599</v>
      </c>
      <c r="H13" s="54"/>
      <c r="I13" s="55">
        <f t="shared" si="1"/>
        <v>0</v>
      </c>
    </row>
    <row r="14" spans="2:16" s="1" customFormat="1" ht="16" customHeight="1" x14ac:dyDescent="0.35">
      <c r="B14" s="62" t="s">
        <v>5</v>
      </c>
      <c r="C14" s="63" t="s">
        <v>90</v>
      </c>
      <c r="D14" s="64" t="s">
        <v>97</v>
      </c>
      <c r="E14" s="67" t="s">
        <v>14</v>
      </c>
      <c r="F14" s="66" t="s">
        <v>20</v>
      </c>
      <c r="G14" s="53">
        <v>599</v>
      </c>
      <c r="H14" s="54"/>
      <c r="I14" s="55">
        <f t="shared" si="1"/>
        <v>0</v>
      </c>
    </row>
    <row r="15" spans="2:16" s="1" customFormat="1" ht="16" customHeight="1" x14ac:dyDescent="0.35">
      <c r="B15" s="62" t="s">
        <v>5</v>
      </c>
      <c r="C15" s="63" t="s">
        <v>91</v>
      </c>
      <c r="D15" s="64" t="s">
        <v>97</v>
      </c>
      <c r="E15" s="65" t="s">
        <v>16</v>
      </c>
      <c r="F15" s="66" t="s">
        <v>20</v>
      </c>
      <c r="G15" s="53">
        <v>599</v>
      </c>
      <c r="H15" s="54"/>
      <c r="I15" s="55">
        <f t="shared" si="1"/>
        <v>0</v>
      </c>
    </row>
    <row r="16" spans="2:16" s="1" customFormat="1" ht="16" customHeight="1" x14ac:dyDescent="0.35">
      <c r="B16" s="62" t="s">
        <v>5</v>
      </c>
      <c r="C16" s="63" t="s">
        <v>92</v>
      </c>
      <c r="D16" s="64" t="s">
        <v>98</v>
      </c>
      <c r="E16" s="65" t="s">
        <v>8</v>
      </c>
      <c r="F16" s="66" t="s">
        <v>20</v>
      </c>
      <c r="G16" s="53">
        <v>899</v>
      </c>
      <c r="H16" s="54"/>
      <c r="I16" s="55">
        <f t="shared" si="1"/>
        <v>0</v>
      </c>
    </row>
    <row r="17" spans="2:9" s="1" customFormat="1" ht="16" customHeight="1" x14ac:dyDescent="0.35">
      <c r="B17" s="62" t="s">
        <v>5</v>
      </c>
      <c r="C17" s="63" t="s">
        <v>93</v>
      </c>
      <c r="D17" s="64" t="s">
        <v>98</v>
      </c>
      <c r="E17" s="67" t="s">
        <v>10</v>
      </c>
      <c r="F17" s="66" t="s">
        <v>20</v>
      </c>
      <c r="G17" s="53">
        <v>899</v>
      </c>
      <c r="H17" s="54"/>
      <c r="I17" s="55">
        <f t="shared" si="1"/>
        <v>0</v>
      </c>
    </row>
    <row r="18" spans="2:9" s="1" customFormat="1" ht="16" customHeight="1" x14ac:dyDescent="0.35">
      <c r="B18" s="62" t="s">
        <v>5</v>
      </c>
      <c r="C18" s="63" t="s">
        <v>94</v>
      </c>
      <c r="D18" s="64" t="s">
        <v>98</v>
      </c>
      <c r="E18" s="67" t="s">
        <v>12</v>
      </c>
      <c r="F18" s="66" t="s">
        <v>20</v>
      </c>
      <c r="G18" s="53">
        <v>899</v>
      </c>
      <c r="H18" s="54"/>
      <c r="I18" s="55">
        <f t="shared" si="1"/>
        <v>0</v>
      </c>
    </row>
    <row r="19" spans="2:9" s="1" customFormat="1" ht="16" customHeight="1" x14ac:dyDescent="0.35">
      <c r="B19" s="62" t="s">
        <v>5</v>
      </c>
      <c r="C19" s="63" t="s">
        <v>95</v>
      </c>
      <c r="D19" s="64" t="s">
        <v>98</v>
      </c>
      <c r="E19" s="67" t="s">
        <v>14</v>
      </c>
      <c r="F19" s="66" t="s">
        <v>20</v>
      </c>
      <c r="G19" s="53">
        <v>899</v>
      </c>
      <c r="H19" s="54"/>
      <c r="I19" s="55">
        <f t="shared" si="1"/>
        <v>0</v>
      </c>
    </row>
    <row r="20" spans="2:9" s="1" customFormat="1" ht="16" customHeight="1" x14ac:dyDescent="0.35">
      <c r="B20" s="62" t="s">
        <v>5</v>
      </c>
      <c r="C20" s="63" t="s">
        <v>96</v>
      </c>
      <c r="D20" s="64" t="s">
        <v>98</v>
      </c>
      <c r="E20" s="67" t="s">
        <v>16</v>
      </c>
      <c r="F20" s="66" t="s">
        <v>20</v>
      </c>
      <c r="G20" s="53">
        <v>899</v>
      </c>
      <c r="H20" s="54"/>
      <c r="I20" s="55">
        <f t="shared" si="1"/>
        <v>0</v>
      </c>
    </row>
    <row r="21" spans="2:9" ht="16" customHeight="1" x14ac:dyDescent="0.35">
      <c r="B21" s="6" t="s">
        <v>17</v>
      </c>
      <c r="C21" s="3" t="s">
        <v>18</v>
      </c>
      <c r="D21" s="4" t="s">
        <v>19</v>
      </c>
      <c r="E21" s="5" t="s">
        <v>8</v>
      </c>
      <c r="F21" s="7" t="s">
        <v>20</v>
      </c>
      <c r="G21" s="16">
        <v>1490</v>
      </c>
      <c r="H21" s="8"/>
      <c r="I21" s="13">
        <f t="shared" si="0"/>
        <v>0</v>
      </c>
    </row>
    <row r="22" spans="2:9" ht="16" customHeight="1" x14ac:dyDescent="0.35">
      <c r="B22" s="6" t="s">
        <v>17</v>
      </c>
      <c r="C22" s="3" t="s">
        <v>21</v>
      </c>
      <c r="D22" s="4" t="s">
        <v>19</v>
      </c>
      <c r="E22" s="5" t="s">
        <v>10</v>
      </c>
      <c r="F22" s="7" t="s">
        <v>20</v>
      </c>
      <c r="G22" s="16">
        <v>1490</v>
      </c>
      <c r="H22" s="8"/>
      <c r="I22" s="13">
        <f t="shared" si="0"/>
        <v>0</v>
      </c>
    </row>
    <row r="23" spans="2:9" ht="16" customHeight="1" x14ac:dyDescent="0.35">
      <c r="B23" s="6" t="s">
        <v>17</v>
      </c>
      <c r="C23" s="3" t="s">
        <v>22</v>
      </c>
      <c r="D23" s="4" t="s">
        <v>19</v>
      </c>
      <c r="E23" s="5" t="s">
        <v>12</v>
      </c>
      <c r="F23" s="7" t="s">
        <v>20</v>
      </c>
      <c r="G23" s="16">
        <v>1490</v>
      </c>
      <c r="H23" s="8"/>
      <c r="I23" s="13">
        <f t="shared" si="0"/>
        <v>0</v>
      </c>
    </row>
    <row r="24" spans="2:9" ht="16" customHeight="1" x14ac:dyDescent="0.35">
      <c r="B24" s="6" t="s">
        <v>17</v>
      </c>
      <c r="C24" s="3" t="s">
        <v>23</v>
      </c>
      <c r="D24" s="4" t="s">
        <v>19</v>
      </c>
      <c r="E24" s="5" t="s">
        <v>14</v>
      </c>
      <c r="F24" s="7" t="s">
        <v>20</v>
      </c>
      <c r="G24" s="16">
        <v>1490</v>
      </c>
      <c r="H24" s="8"/>
      <c r="I24" s="13">
        <f t="shared" si="0"/>
        <v>0</v>
      </c>
    </row>
    <row r="25" spans="2:9" s="11" customFormat="1" ht="16" customHeight="1" x14ac:dyDescent="0.35">
      <c r="B25" s="6" t="s">
        <v>17</v>
      </c>
      <c r="C25" s="9" t="s">
        <v>24</v>
      </c>
      <c r="D25" s="10" t="s">
        <v>19</v>
      </c>
      <c r="E25" s="5" t="s">
        <v>16</v>
      </c>
      <c r="F25" s="7" t="s">
        <v>20</v>
      </c>
      <c r="G25" s="16">
        <v>1490</v>
      </c>
      <c r="H25" s="8"/>
      <c r="I25" s="14">
        <f t="shared" si="0"/>
        <v>0</v>
      </c>
    </row>
    <row r="26" spans="2:9" ht="16" customHeight="1" x14ac:dyDescent="0.35">
      <c r="B26" s="6" t="s">
        <v>17</v>
      </c>
      <c r="C26" s="3" t="s">
        <v>25</v>
      </c>
      <c r="D26" s="4" t="s">
        <v>19</v>
      </c>
      <c r="E26" s="5" t="s">
        <v>8</v>
      </c>
      <c r="F26" s="7" t="s">
        <v>26</v>
      </c>
      <c r="G26" s="16">
        <v>1490</v>
      </c>
      <c r="H26" s="8"/>
      <c r="I26" s="13">
        <f t="shared" si="0"/>
        <v>0</v>
      </c>
    </row>
    <row r="27" spans="2:9" ht="16" customHeight="1" x14ac:dyDescent="0.35">
      <c r="B27" s="6" t="s">
        <v>17</v>
      </c>
      <c r="C27" s="3" t="s">
        <v>27</v>
      </c>
      <c r="D27" s="4" t="s">
        <v>19</v>
      </c>
      <c r="E27" s="5" t="s">
        <v>10</v>
      </c>
      <c r="F27" s="7" t="s">
        <v>26</v>
      </c>
      <c r="G27" s="16">
        <v>1490</v>
      </c>
      <c r="H27" s="8"/>
      <c r="I27" s="13">
        <f t="shared" si="0"/>
        <v>0</v>
      </c>
    </row>
    <row r="28" spans="2:9" ht="16" customHeight="1" x14ac:dyDescent="0.35">
      <c r="B28" s="6" t="s">
        <v>17</v>
      </c>
      <c r="C28" s="3" t="s">
        <v>28</v>
      </c>
      <c r="D28" s="4" t="s">
        <v>19</v>
      </c>
      <c r="E28" s="5" t="s">
        <v>12</v>
      </c>
      <c r="F28" s="7" t="s">
        <v>26</v>
      </c>
      <c r="G28" s="16">
        <v>1490</v>
      </c>
      <c r="H28" s="8"/>
      <c r="I28" s="13">
        <f t="shared" si="0"/>
        <v>0</v>
      </c>
    </row>
    <row r="29" spans="2:9" ht="16" customHeight="1" x14ac:dyDescent="0.35">
      <c r="B29" s="6" t="s">
        <v>17</v>
      </c>
      <c r="C29" s="3" t="s">
        <v>29</v>
      </c>
      <c r="D29" s="4" t="s">
        <v>19</v>
      </c>
      <c r="E29" s="5" t="s">
        <v>14</v>
      </c>
      <c r="F29" s="7" t="s">
        <v>26</v>
      </c>
      <c r="G29" s="16">
        <v>1490</v>
      </c>
      <c r="H29" s="8"/>
      <c r="I29" s="13">
        <f t="shared" si="0"/>
        <v>0</v>
      </c>
    </row>
    <row r="30" spans="2:9" s="11" customFormat="1" ht="16" customHeight="1" x14ac:dyDescent="0.35">
      <c r="B30" s="6" t="s">
        <v>17</v>
      </c>
      <c r="C30" s="9" t="s">
        <v>30</v>
      </c>
      <c r="D30" s="10" t="s">
        <v>19</v>
      </c>
      <c r="E30" s="5" t="s">
        <v>16</v>
      </c>
      <c r="F30" s="7" t="s">
        <v>26</v>
      </c>
      <c r="G30" s="16">
        <v>1490</v>
      </c>
      <c r="H30" s="8"/>
      <c r="I30" s="14">
        <f t="shared" si="0"/>
        <v>0</v>
      </c>
    </row>
    <row r="31" spans="2:9" ht="16" customHeight="1" x14ac:dyDescent="0.35">
      <c r="B31" s="68" t="s">
        <v>17</v>
      </c>
      <c r="C31" s="49" t="s">
        <v>31</v>
      </c>
      <c r="D31" s="50" t="s">
        <v>32</v>
      </c>
      <c r="E31" s="51" t="s">
        <v>8</v>
      </c>
      <c r="F31" s="66" t="s">
        <v>20</v>
      </c>
      <c r="G31" s="53">
        <v>790</v>
      </c>
      <c r="H31" s="54"/>
      <c r="I31" s="55">
        <f t="shared" si="0"/>
        <v>0</v>
      </c>
    </row>
    <row r="32" spans="2:9" ht="16" customHeight="1" x14ac:dyDescent="0.35">
      <c r="B32" s="68" t="s">
        <v>17</v>
      </c>
      <c r="C32" s="49" t="s">
        <v>33</v>
      </c>
      <c r="D32" s="50" t="s">
        <v>32</v>
      </c>
      <c r="E32" s="51" t="s">
        <v>10</v>
      </c>
      <c r="F32" s="66" t="s">
        <v>20</v>
      </c>
      <c r="G32" s="53">
        <v>790</v>
      </c>
      <c r="H32" s="54"/>
      <c r="I32" s="55">
        <f t="shared" si="0"/>
        <v>0</v>
      </c>
    </row>
    <row r="33" spans="2:9" ht="16" customHeight="1" x14ac:dyDescent="0.35">
      <c r="B33" s="68" t="s">
        <v>17</v>
      </c>
      <c r="C33" s="49" t="s">
        <v>34</v>
      </c>
      <c r="D33" s="50" t="s">
        <v>32</v>
      </c>
      <c r="E33" s="51" t="s">
        <v>12</v>
      </c>
      <c r="F33" s="66" t="s">
        <v>20</v>
      </c>
      <c r="G33" s="53">
        <v>790</v>
      </c>
      <c r="H33" s="54"/>
      <c r="I33" s="55">
        <f t="shared" si="0"/>
        <v>0</v>
      </c>
    </row>
    <row r="34" spans="2:9" ht="16" customHeight="1" x14ac:dyDescent="0.35">
      <c r="B34" s="68" t="s">
        <v>17</v>
      </c>
      <c r="C34" s="49" t="s">
        <v>35</v>
      </c>
      <c r="D34" s="50" t="s">
        <v>32</v>
      </c>
      <c r="E34" s="51" t="s">
        <v>14</v>
      </c>
      <c r="F34" s="66" t="s">
        <v>20</v>
      </c>
      <c r="G34" s="53">
        <v>790</v>
      </c>
      <c r="H34" s="54"/>
      <c r="I34" s="55">
        <f t="shared" si="0"/>
        <v>0</v>
      </c>
    </row>
    <row r="35" spans="2:9" s="11" customFormat="1" ht="16" customHeight="1" x14ac:dyDescent="0.35">
      <c r="B35" s="68" t="s">
        <v>17</v>
      </c>
      <c r="C35" s="57" t="s">
        <v>36</v>
      </c>
      <c r="D35" s="58" t="s">
        <v>32</v>
      </c>
      <c r="E35" s="51" t="s">
        <v>16</v>
      </c>
      <c r="F35" s="66" t="s">
        <v>20</v>
      </c>
      <c r="G35" s="60">
        <v>790</v>
      </c>
      <c r="H35" s="54"/>
      <c r="I35" s="61">
        <f t="shared" si="0"/>
        <v>0</v>
      </c>
    </row>
    <row r="36" spans="2:9" ht="16" customHeight="1" x14ac:dyDescent="0.35">
      <c r="B36" s="68" t="s">
        <v>17</v>
      </c>
      <c r="C36" s="49" t="s">
        <v>37</v>
      </c>
      <c r="D36" s="50" t="s">
        <v>32</v>
      </c>
      <c r="E36" s="51" t="s">
        <v>8</v>
      </c>
      <c r="F36" s="66" t="s">
        <v>26</v>
      </c>
      <c r="G36" s="53">
        <v>790</v>
      </c>
      <c r="H36" s="54"/>
      <c r="I36" s="55">
        <f t="shared" si="0"/>
        <v>0</v>
      </c>
    </row>
    <row r="37" spans="2:9" ht="16" customHeight="1" x14ac:dyDescent="0.35">
      <c r="B37" s="68" t="s">
        <v>17</v>
      </c>
      <c r="C37" s="49" t="s">
        <v>38</v>
      </c>
      <c r="D37" s="50" t="s">
        <v>32</v>
      </c>
      <c r="E37" s="51" t="s">
        <v>10</v>
      </c>
      <c r="F37" s="66" t="s">
        <v>26</v>
      </c>
      <c r="G37" s="53">
        <v>790</v>
      </c>
      <c r="H37" s="54"/>
      <c r="I37" s="55">
        <f t="shared" si="0"/>
        <v>0</v>
      </c>
    </row>
    <row r="38" spans="2:9" ht="16" customHeight="1" x14ac:dyDescent="0.35">
      <c r="B38" s="68" t="s">
        <v>17</v>
      </c>
      <c r="C38" s="49" t="s">
        <v>39</v>
      </c>
      <c r="D38" s="50" t="s">
        <v>32</v>
      </c>
      <c r="E38" s="51" t="s">
        <v>12</v>
      </c>
      <c r="F38" s="66" t="s">
        <v>26</v>
      </c>
      <c r="G38" s="53">
        <v>790</v>
      </c>
      <c r="H38" s="54"/>
      <c r="I38" s="55">
        <f t="shared" si="0"/>
        <v>0</v>
      </c>
    </row>
    <row r="39" spans="2:9" ht="16" customHeight="1" x14ac:dyDescent="0.35">
      <c r="B39" s="68" t="s">
        <v>17</v>
      </c>
      <c r="C39" s="49" t="s">
        <v>40</v>
      </c>
      <c r="D39" s="50" t="s">
        <v>32</v>
      </c>
      <c r="E39" s="51" t="s">
        <v>14</v>
      </c>
      <c r="F39" s="66" t="s">
        <v>26</v>
      </c>
      <c r="G39" s="53">
        <v>790</v>
      </c>
      <c r="H39" s="54"/>
      <c r="I39" s="55">
        <f t="shared" si="0"/>
        <v>0</v>
      </c>
    </row>
    <row r="40" spans="2:9" s="11" customFormat="1" ht="16" customHeight="1" x14ac:dyDescent="0.35">
      <c r="B40" s="68" t="s">
        <v>17</v>
      </c>
      <c r="C40" s="57" t="s">
        <v>41</v>
      </c>
      <c r="D40" s="58" t="s">
        <v>32</v>
      </c>
      <c r="E40" s="51" t="s">
        <v>16</v>
      </c>
      <c r="F40" s="66" t="s">
        <v>26</v>
      </c>
      <c r="G40" s="60">
        <v>790</v>
      </c>
      <c r="H40" s="54"/>
      <c r="I40" s="61">
        <f t="shared" si="0"/>
        <v>0</v>
      </c>
    </row>
    <row r="41" spans="2:9" ht="16" customHeight="1" x14ac:dyDescent="0.35">
      <c r="B41" s="68" t="s">
        <v>42</v>
      </c>
      <c r="C41" s="49" t="s">
        <v>43</v>
      </c>
      <c r="D41" s="50" t="s">
        <v>44</v>
      </c>
      <c r="E41" s="51" t="s">
        <v>45</v>
      </c>
      <c r="F41" s="66" t="s">
        <v>20</v>
      </c>
      <c r="G41" s="53">
        <v>1490</v>
      </c>
      <c r="H41" s="54"/>
      <c r="I41" s="55">
        <f t="shared" si="0"/>
        <v>0</v>
      </c>
    </row>
    <row r="42" spans="2:9" ht="16" customHeight="1" x14ac:dyDescent="0.35">
      <c r="B42" s="68" t="s">
        <v>42</v>
      </c>
      <c r="C42" s="49" t="s">
        <v>46</v>
      </c>
      <c r="D42" s="50" t="s">
        <v>44</v>
      </c>
      <c r="E42" s="51" t="s">
        <v>8</v>
      </c>
      <c r="F42" s="66" t="s">
        <v>20</v>
      </c>
      <c r="G42" s="53">
        <v>1490</v>
      </c>
      <c r="H42" s="54"/>
      <c r="I42" s="55">
        <f t="shared" si="0"/>
        <v>0</v>
      </c>
    </row>
    <row r="43" spans="2:9" ht="16" customHeight="1" x14ac:dyDescent="0.35">
      <c r="B43" s="68" t="s">
        <v>42</v>
      </c>
      <c r="C43" s="49" t="s">
        <v>47</v>
      </c>
      <c r="D43" s="50" t="s">
        <v>44</v>
      </c>
      <c r="E43" s="51" t="s">
        <v>10</v>
      </c>
      <c r="F43" s="66" t="s">
        <v>20</v>
      </c>
      <c r="G43" s="53">
        <v>1490</v>
      </c>
      <c r="H43" s="54"/>
      <c r="I43" s="55">
        <f t="shared" si="0"/>
        <v>0</v>
      </c>
    </row>
    <row r="44" spans="2:9" ht="16" customHeight="1" x14ac:dyDescent="0.35">
      <c r="B44" s="68" t="s">
        <v>42</v>
      </c>
      <c r="C44" s="49" t="s">
        <v>48</v>
      </c>
      <c r="D44" s="50" t="s">
        <v>44</v>
      </c>
      <c r="E44" s="51" t="s">
        <v>12</v>
      </c>
      <c r="F44" s="66" t="s">
        <v>20</v>
      </c>
      <c r="G44" s="53">
        <v>1490</v>
      </c>
      <c r="H44" s="54"/>
      <c r="I44" s="55">
        <f t="shared" si="0"/>
        <v>0</v>
      </c>
    </row>
    <row r="45" spans="2:9" ht="16" customHeight="1" x14ac:dyDescent="0.35">
      <c r="B45" s="68" t="s">
        <v>42</v>
      </c>
      <c r="C45" s="49" t="s">
        <v>49</v>
      </c>
      <c r="D45" s="50" t="s">
        <v>44</v>
      </c>
      <c r="E45" s="51" t="s">
        <v>14</v>
      </c>
      <c r="F45" s="66" t="s">
        <v>20</v>
      </c>
      <c r="G45" s="53">
        <v>1490</v>
      </c>
      <c r="H45" s="54"/>
      <c r="I45" s="55">
        <f t="shared" si="0"/>
        <v>0</v>
      </c>
    </row>
    <row r="46" spans="2:9" ht="16" customHeight="1" x14ac:dyDescent="0.35">
      <c r="B46" s="68" t="s">
        <v>42</v>
      </c>
      <c r="C46" s="49" t="s">
        <v>50</v>
      </c>
      <c r="D46" s="50" t="s">
        <v>44</v>
      </c>
      <c r="E46" s="51" t="s">
        <v>45</v>
      </c>
      <c r="F46" s="66" t="s">
        <v>26</v>
      </c>
      <c r="G46" s="53">
        <v>1490</v>
      </c>
      <c r="H46" s="54"/>
      <c r="I46" s="55">
        <f t="shared" si="0"/>
        <v>0</v>
      </c>
    </row>
    <row r="47" spans="2:9" ht="16" customHeight="1" x14ac:dyDescent="0.35">
      <c r="B47" s="68" t="s">
        <v>42</v>
      </c>
      <c r="C47" s="49" t="s">
        <v>51</v>
      </c>
      <c r="D47" s="50" t="s">
        <v>44</v>
      </c>
      <c r="E47" s="51" t="s">
        <v>8</v>
      </c>
      <c r="F47" s="66" t="s">
        <v>26</v>
      </c>
      <c r="G47" s="53">
        <v>1490</v>
      </c>
      <c r="H47" s="54"/>
      <c r="I47" s="55">
        <f t="shared" si="0"/>
        <v>0</v>
      </c>
    </row>
    <row r="48" spans="2:9" ht="16" customHeight="1" x14ac:dyDescent="0.35">
      <c r="B48" s="68" t="s">
        <v>42</v>
      </c>
      <c r="C48" s="49" t="s">
        <v>52</v>
      </c>
      <c r="D48" s="50" t="s">
        <v>44</v>
      </c>
      <c r="E48" s="51" t="s">
        <v>10</v>
      </c>
      <c r="F48" s="66" t="s">
        <v>26</v>
      </c>
      <c r="G48" s="53">
        <v>1490</v>
      </c>
      <c r="H48" s="54"/>
      <c r="I48" s="55">
        <f t="shared" si="0"/>
        <v>0</v>
      </c>
    </row>
    <row r="49" spans="2:9" ht="16" customHeight="1" x14ac:dyDescent="0.35">
      <c r="B49" s="68" t="s">
        <v>42</v>
      </c>
      <c r="C49" s="49" t="s">
        <v>53</v>
      </c>
      <c r="D49" s="50" t="s">
        <v>44</v>
      </c>
      <c r="E49" s="51" t="s">
        <v>12</v>
      </c>
      <c r="F49" s="66" t="s">
        <v>26</v>
      </c>
      <c r="G49" s="53">
        <v>1490</v>
      </c>
      <c r="H49" s="54"/>
      <c r="I49" s="55">
        <f t="shared" si="0"/>
        <v>0</v>
      </c>
    </row>
    <row r="50" spans="2:9" ht="16" customHeight="1" x14ac:dyDescent="0.35">
      <c r="B50" s="68" t="s">
        <v>42</v>
      </c>
      <c r="C50" s="49" t="s">
        <v>54</v>
      </c>
      <c r="D50" s="50" t="s">
        <v>44</v>
      </c>
      <c r="E50" s="51" t="s">
        <v>14</v>
      </c>
      <c r="F50" s="66" t="s">
        <v>26</v>
      </c>
      <c r="G50" s="53">
        <v>1490</v>
      </c>
      <c r="H50" s="54"/>
      <c r="I50" s="55">
        <f t="shared" si="0"/>
        <v>0</v>
      </c>
    </row>
    <row r="51" spans="2:9" ht="16" customHeight="1" x14ac:dyDescent="0.35">
      <c r="B51" s="68" t="s">
        <v>55</v>
      </c>
      <c r="C51" s="49" t="s">
        <v>56</v>
      </c>
      <c r="D51" s="50" t="s">
        <v>57</v>
      </c>
      <c r="E51" s="51" t="s">
        <v>8</v>
      </c>
      <c r="F51" s="66" t="s">
        <v>20</v>
      </c>
      <c r="G51" s="53">
        <v>1490</v>
      </c>
      <c r="H51" s="54"/>
      <c r="I51" s="55">
        <f t="shared" si="0"/>
        <v>0</v>
      </c>
    </row>
    <row r="52" spans="2:9" ht="16" customHeight="1" x14ac:dyDescent="0.35">
      <c r="B52" s="68" t="s">
        <v>55</v>
      </c>
      <c r="C52" s="49" t="s">
        <v>58</v>
      </c>
      <c r="D52" s="50" t="s">
        <v>57</v>
      </c>
      <c r="E52" s="51" t="s">
        <v>10</v>
      </c>
      <c r="F52" s="66" t="s">
        <v>20</v>
      </c>
      <c r="G52" s="53">
        <v>1490</v>
      </c>
      <c r="H52" s="54"/>
      <c r="I52" s="55">
        <f t="shared" si="0"/>
        <v>0</v>
      </c>
    </row>
    <row r="53" spans="2:9" ht="16" customHeight="1" x14ac:dyDescent="0.35">
      <c r="B53" s="68" t="s">
        <v>55</v>
      </c>
      <c r="C53" s="49" t="s">
        <v>59</v>
      </c>
      <c r="D53" s="50" t="s">
        <v>57</v>
      </c>
      <c r="E53" s="51" t="s">
        <v>12</v>
      </c>
      <c r="F53" s="66" t="s">
        <v>20</v>
      </c>
      <c r="G53" s="53">
        <v>1490</v>
      </c>
      <c r="H53" s="54"/>
      <c r="I53" s="55">
        <f t="shared" si="0"/>
        <v>0</v>
      </c>
    </row>
    <row r="54" spans="2:9" ht="16" customHeight="1" x14ac:dyDescent="0.35">
      <c r="B54" s="68" t="s">
        <v>55</v>
      </c>
      <c r="C54" s="49" t="s">
        <v>60</v>
      </c>
      <c r="D54" s="50" t="s">
        <v>57</v>
      </c>
      <c r="E54" s="51" t="s">
        <v>14</v>
      </c>
      <c r="F54" s="66" t="s">
        <v>20</v>
      </c>
      <c r="G54" s="53">
        <v>1490</v>
      </c>
      <c r="H54" s="54"/>
      <c r="I54" s="55">
        <f t="shared" si="0"/>
        <v>0</v>
      </c>
    </row>
    <row r="55" spans="2:9" s="11" customFormat="1" ht="16" customHeight="1" x14ac:dyDescent="0.35">
      <c r="B55" s="68" t="s">
        <v>55</v>
      </c>
      <c r="C55" s="57" t="s">
        <v>61</v>
      </c>
      <c r="D55" s="58" t="s">
        <v>57</v>
      </c>
      <c r="E55" s="51" t="s">
        <v>16</v>
      </c>
      <c r="F55" s="66" t="s">
        <v>20</v>
      </c>
      <c r="G55" s="60">
        <v>1490</v>
      </c>
      <c r="H55" s="54"/>
      <c r="I55" s="61">
        <f t="shared" si="0"/>
        <v>0</v>
      </c>
    </row>
    <row r="56" spans="2:9" ht="16" customHeight="1" x14ac:dyDescent="0.35">
      <c r="B56" s="68" t="s">
        <v>62</v>
      </c>
      <c r="C56" s="49" t="s">
        <v>63</v>
      </c>
      <c r="D56" s="50" t="s">
        <v>64</v>
      </c>
      <c r="E56" s="51" t="s">
        <v>8</v>
      </c>
      <c r="F56" s="66" t="s">
        <v>20</v>
      </c>
      <c r="G56" s="53">
        <v>1590</v>
      </c>
      <c r="H56" s="54"/>
      <c r="I56" s="55">
        <f t="shared" si="0"/>
        <v>0</v>
      </c>
    </row>
    <row r="57" spans="2:9" ht="16" customHeight="1" x14ac:dyDescent="0.35">
      <c r="B57" s="68" t="s">
        <v>62</v>
      </c>
      <c r="C57" s="49" t="s">
        <v>65</v>
      </c>
      <c r="D57" s="50" t="s">
        <v>64</v>
      </c>
      <c r="E57" s="51" t="s">
        <v>10</v>
      </c>
      <c r="F57" s="66" t="s">
        <v>20</v>
      </c>
      <c r="G57" s="53">
        <v>1590</v>
      </c>
      <c r="H57" s="54"/>
      <c r="I57" s="55">
        <f t="shared" si="0"/>
        <v>0</v>
      </c>
    </row>
    <row r="58" spans="2:9" ht="16" customHeight="1" x14ac:dyDescent="0.35">
      <c r="B58" s="68" t="s">
        <v>62</v>
      </c>
      <c r="C58" s="49" t="s">
        <v>66</v>
      </c>
      <c r="D58" s="50" t="s">
        <v>64</v>
      </c>
      <c r="E58" s="51" t="s">
        <v>12</v>
      </c>
      <c r="F58" s="66" t="s">
        <v>20</v>
      </c>
      <c r="G58" s="53">
        <v>1590</v>
      </c>
      <c r="H58" s="54"/>
      <c r="I58" s="55">
        <f t="shared" si="0"/>
        <v>0</v>
      </c>
    </row>
    <row r="59" spans="2:9" ht="16" customHeight="1" x14ac:dyDescent="0.35">
      <c r="B59" s="68" t="s">
        <v>62</v>
      </c>
      <c r="C59" s="49" t="s">
        <v>67</v>
      </c>
      <c r="D59" s="50" t="s">
        <v>64</v>
      </c>
      <c r="E59" s="51" t="s">
        <v>14</v>
      </c>
      <c r="F59" s="66" t="s">
        <v>20</v>
      </c>
      <c r="G59" s="53">
        <v>1590</v>
      </c>
      <c r="H59" s="54"/>
      <c r="I59" s="55">
        <f t="shared" si="0"/>
        <v>0</v>
      </c>
    </row>
    <row r="60" spans="2:9" s="11" customFormat="1" ht="16" customHeight="1" x14ac:dyDescent="0.35">
      <c r="B60" s="68" t="s">
        <v>62</v>
      </c>
      <c r="C60" s="57" t="s">
        <v>68</v>
      </c>
      <c r="D60" s="58" t="s">
        <v>64</v>
      </c>
      <c r="E60" s="51" t="s">
        <v>16</v>
      </c>
      <c r="F60" s="66" t="s">
        <v>20</v>
      </c>
      <c r="G60" s="60">
        <v>1590</v>
      </c>
      <c r="H60" s="54"/>
      <c r="I60" s="61">
        <f t="shared" si="0"/>
        <v>0</v>
      </c>
    </row>
    <row r="61" spans="2:9" ht="16" customHeight="1" x14ac:dyDescent="0.35">
      <c r="B61" s="68" t="s">
        <v>69</v>
      </c>
      <c r="C61" s="49" t="s">
        <v>70</v>
      </c>
      <c r="D61" s="50" t="s">
        <v>71</v>
      </c>
      <c r="E61" s="51" t="s">
        <v>45</v>
      </c>
      <c r="F61" s="66" t="s">
        <v>20</v>
      </c>
      <c r="G61" s="53">
        <v>1290</v>
      </c>
      <c r="H61" s="54"/>
      <c r="I61" s="55">
        <f t="shared" si="0"/>
        <v>0</v>
      </c>
    </row>
    <row r="62" spans="2:9" ht="16" customHeight="1" x14ac:dyDescent="0.35">
      <c r="B62" s="68" t="s">
        <v>69</v>
      </c>
      <c r="C62" s="49" t="s">
        <v>72</v>
      </c>
      <c r="D62" s="50" t="s">
        <v>71</v>
      </c>
      <c r="E62" s="51" t="s">
        <v>8</v>
      </c>
      <c r="F62" s="66" t="s">
        <v>20</v>
      </c>
      <c r="G62" s="53">
        <v>1290</v>
      </c>
      <c r="H62" s="54"/>
      <c r="I62" s="55">
        <f t="shared" si="0"/>
        <v>0</v>
      </c>
    </row>
    <row r="63" spans="2:9" ht="16" customHeight="1" x14ac:dyDescent="0.35">
      <c r="B63" s="68" t="s">
        <v>69</v>
      </c>
      <c r="C63" s="49" t="s">
        <v>73</v>
      </c>
      <c r="D63" s="50" t="s">
        <v>71</v>
      </c>
      <c r="E63" s="51" t="s">
        <v>10</v>
      </c>
      <c r="F63" s="66" t="s">
        <v>20</v>
      </c>
      <c r="G63" s="53">
        <v>1290</v>
      </c>
      <c r="H63" s="54"/>
      <c r="I63" s="55">
        <f t="shared" si="0"/>
        <v>0</v>
      </c>
    </row>
    <row r="64" spans="2:9" ht="16" customHeight="1" x14ac:dyDescent="0.35">
      <c r="B64" s="68" t="s">
        <v>69</v>
      </c>
      <c r="C64" s="49" t="s">
        <v>74</v>
      </c>
      <c r="D64" s="50" t="s">
        <v>71</v>
      </c>
      <c r="E64" s="51" t="s">
        <v>12</v>
      </c>
      <c r="F64" s="66" t="s">
        <v>20</v>
      </c>
      <c r="G64" s="53">
        <v>1290</v>
      </c>
      <c r="H64" s="54"/>
      <c r="I64" s="55">
        <f t="shared" si="0"/>
        <v>0</v>
      </c>
    </row>
    <row r="65" spans="2:9" ht="16" customHeight="1" x14ac:dyDescent="0.35">
      <c r="B65" s="68" t="s">
        <v>69</v>
      </c>
      <c r="C65" s="49" t="s">
        <v>75</v>
      </c>
      <c r="D65" s="50" t="s">
        <v>71</v>
      </c>
      <c r="E65" s="51" t="s">
        <v>14</v>
      </c>
      <c r="F65" s="66" t="s">
        <v>20</v>
      </c>
      <c r="G65" s="53">
        <v>1290</v>
      </c>
      <c r="H65" s="54"/>
      <c r="I65" s="55">
        <f t="shared" si="0"/>
        <v>0</v>
      </c>
    </row>
    <row r="66" spans="2:9" ht="16" customHeight="1" x14ac:dyDescent="0.35">
      <c r="B66" s="69" t="s">
        <v>55</v>
      </c>
      <c r="C66" s="70" t="s">
        <v>76</v>
      </c>
      <c r="D66" s="71" t="s">
        <v>77</v>
      </c>
      <c r="E66" s="43" t="s">
        <v>8</v>
      </c>
      <c r="F66" s="72" t="s">
        <v>20</v>
      </c>
      <c r="G66" s="53">
        <v>1190</v>
      </c>
      <c r="H66" s="73"/>
      <c r="I66" s="55">
        <f t="shared" ref="I66:I70" si="2">(G66/1.21/1.6)*H66</f>
        <v>0</v>
      </c>
    </row>
    <row r="67" spans="2:9" ht="16" customHeight="1" x14ac:dyDescent="0.35">
      <c r="B67" s="69" t="s">
        <v>55</v>
      </c>
      <c r="C67" s="74" t="s">
        <v>78</v>
      </c>
      <c r="D67" s="75" t="s">
        <v>77</v>
      </c>
      <c r="E67" s="51" t="s">
        <v>10</v>
      </c>
      <c r="F67" s="66" t="s">
        <v>20</v>
      </c>
      <c r="G67" s="53">
        <v>1190</v>
      </c>
      <c r="H67" s="76"/>
      <c r="I67" s="55">
        <f t="shared" si="2"/>
        <v>0</v>
      </c>
    </row>
    <row r="68" spans="2:9" ht="16" customHeight="1" x14ac:dyDescent="0.35">
      <c r="B68" s="69" t="s">
        <v>55</v>
      </c>
      <c r="C68" s="74" t="s">
        <v>79</v>
      </c>
      <c r="D68" s="75" t="s">
        <v>77</v>
      </c>
      <c r="E68" s="51" t="s">
        <v>12</v>
      </c>
      <c r="F68" s="66" t="s">
        <v>20</v>
      </c>
      <c r="G68" s="53">
        <v>1190</v>
      </c>
      <c r="H68" s="76"/>
      <c r="I68" s="55">
        <f t="shared" si="2"/>
        <v>0</v>
      </c>
    </row>
    <row r="69" spans="2:9" ht="16" customHeight="1" x14ac:dyDescent="0.35">
      <c r="B69" s="69" t="s">
        <v>55</v>
      </c>
      <c r="C69" s="77" t="s">
        <v>80</v>
      </c>
      <c r="D69" s="78" t="s">
        <v>77</v>
      </c>
      <c r="E69" s="79" t="s">
        <v>14</v>
      </c>
      <c r="F69" s="80" t="s">
        <v>20</v>
      </c>
      <c r="G69" s="53">
        <v>1190</v>
      </c>
      <c r="H69" s="81"/>
      <c r="I69" s="55">
        <f t="shared" si="2"/>
        <v>0</v>
      </c>
    </row>
    <row r="70" spans="2:9" s="11" customFormat="1" ht="16" customHeight="1" thickBot="1" x14ac:dyDescent="0.4">
      <c r="B70" s="82" t="s">
        <v>55</v>
      </c>
      <c r="C70" s="83" t="s">
        <v>81</v>
      </c>
      <c r="D70" s="84" t="s">
        <v>77</v>
      </c>
      <c r="E70" s="85" t="s">
        <v>16</v>
      </c>
      <c r="F70" s="86" t="s">
        <v>20</v>
      </c>
      <c r="G70" s="87">
        <v>1190</v>
      </c>
      <c r="H70" s="88"/>
      <c r="I70" s="89">
        <f t="shared" si="2"/>
        <v>0</v>
      </c>
    </row>
    <row r="71" spans="2:9" ht="15" thickBot="1" x14ac:dyDescent="0.4"/>
    <row r="72" spans="2:9" ht="17.5" thickBot="1" x14ac:dyDescent="0.45">
      <c r="I72" s="15">
        <f>SUM(I6:I71)</f>
        <v>0</v>
      </c>
    </row>
  </sheetData>
  <mergeCells count="9">
    <mergeCell ref="K2:P2"/>
    <mergeCell ref="B2:I2"/>
    <mergeCell ref="B3:B5"/>
    <mergeCell ref="C3:C5"/>
    <mergeCell ref="D3:D5"/>
    <mergeCell ref="E3:E5"/>
    <mergeCell ref="F3:F5"/>
    <mergeCell ref="G3:G5"/>
    <mergeCell ref="H3:H5"/>
  </mergeCells>
  <conditionalFormatting sqref="C16:C20">
    <cfRule type="duplicateValues" dxfId="1" priority="2"/>
  </conditionalFormatting>
  <conditionalFormatting sqref="C11:C15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TEXTIL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Kratochvíl</dc:creator>
  <cp:lastModifiedBy>admin</cp:lastModifiedBy>
  <dcterms:created xsi:type="dcterms:W3CDTF">2019-07-30T10:05:51Z</dcterms:created>
  <dcterms:modified xsi:type="dcterms:W3CDTF">2020-07-15T14:59:30Z</dcterms:modified>
</cp:coreProperties>
</file>